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ontesr\Desktop\Milarca documentos finales\PMSP-LP-03-2022 HIDROSANITARIO Y PLUVIAL\"/>
    </mc:Choice>
  </mc:AlternateContent>
  <bookViews>
    <workbookView xWindow="0" yWindow="0" windowWidth="20490" windowHeight="7275"/>
  </bookViews>
  <sheets>
    <sheet name="General" sheetId="8" r:id="rId1"/>
  </sheets>
  <definedNames>
    <definedName name="_xlnm.Print_Area" localSheetId="0">General!$B$1:$M$182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8" l="1"/>
  <c r="G244" i="8" s="1"/>
  <c r="G245" i="8" s="1"/>
  <c r="G246" i="8" s="1"/>
  <c r="K236" i="8"/>
  <c r="G233" i="8"/>
  <c r="G234" i="8" s="1"/>
  <c r="G235" i="8" s="1"/>
  <c r="G236" i="8" s="1"/>
  <c r="G237" i="8" s="1"/>
  <c r="G238" i="8" s="1"/>
  <c r="G239" i="8" s="1"/>
  <c r="G240" i="8" s="1"/>
  <c r="G225" i="8"/>
  <c r="G226" i="8" s="1"/>
  <c r="G227" i="8" s="1"/>
  <c r="G228" i="8" s="1"/>
  <c r="G229" i="8" s="1"/>
  <c r="G230" i="8" s="1"/>
  <c r="G231" i="8" s="1"/>
  <c r="G220" i="8"/>
  <c r="G221" i="8" s="1"/>
  <c r="G222" i="8" s="1"/>
  <c r="G223" i="8" s="1"/>
  <c r="G182" i="8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G204" i="8" s="1"/>
  <c r="G205" i="8" s="1"/>
  <c r="G206" i="8" s="1"/>
  <c r="G207" i="8" s="1"/>
  <c r="G208" i="8" s="1"/>
  <c r="G209" i="8" s="1"/>
  <c r="G210" i="8" s="1"/>
  <c r="G211" i="8" s="1"/>
  <c r="G212" i="8" s="1"/>
  <c r="G213" i="8" s="1"/>
  <c r="G214" i="8" s="1"/>
  <c r="G215" i="8" s="1"/>
  <c r="G216" i="8" s="1"/>
  <c r="G217" i="8" s="1"/>
  <c r="G218" i="8" s="1"/>
  <c r="G102" i="8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86" i="8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50" i="8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14" i="8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</calcChain>
</file>

<file path=xl/sharedStrings.xml><?xml version="1.0" encoding="utf-8"?>
<sst xmlns="http://schemas.openxmlformats.org/spreadsheetml/2006/main" count="703" uniqueCount="339">
  <si>
    <t>Nave Principal</t>
  </si>
  <si>
    <t>Construcción</t>
  </si>
  <si>
    <t>Instalaciones</t>
  </si>
  <si>
    <t>Proyecto:</t>
  </si>
  <si>
    <t>Patronato de Museos de San Pedro</t>
  </si>
  <si>
    <t>La Milarca</t>
  </si>
  <si>
    <t>UNIDAD</t>
  </si>
  <si>
    <t>CANTIDAD</t>
  </si>
  <si>
    <t>P.U.</t>
  </si>
  <si>
    <t>IMPORTE</t>
  </si>
  <si>
    <t>GRAN TOTAL</t>
  </si>
  <si>
    <t>Obras Exteriores</t>
  </si>
  <si>
    <t>PZA</t>
  </si>
  <si>
    <t>ML</t>
  </si>
  <si>
    <t>Red Pluvial</t>
  </si>
  <si>
    <t>Instalacion Hidrosanitaria y Pluvial</t>
  </si>
  <si>
    <t>JGO</t>
  </si>
  <si>
    <t>ELABORACION SUMINISTRO E INSTALACIÓN DE TRINCHERA PLUVIAL DE CONCRETO REFORZADO ACERO DE REFUERZO 1 PARRILLA DE VS #4 @20 CM EN AMBOS SENTIDOS, CIMBRA APARENTE, CONCRETO F'c=200 KG/CM2 CON CONTRAMARCO PERIMETRAL CON ANGULO DE 1/4" X 3". INCLUYE: ACERO DE REFUERZO COMO SE INDICA EN DETALLE DE PLANO, CIMBRA APARENTE EN CARAS INTERIORES, CIMBRA COMUN EN CARA EXTERIOR, CONCRETO F'c=200 KG/CM2,  EQUIPO, MATERIAL, MANO DE OBRA Y TODO LO NECESARIO PARA SU CORRECTA EJECUCIÓN.</t>
  </si>
  <si>
    <t>Red Hidrosanitaria</t>
  </si>
  <si>
    <t>M3</t>
  </si>
  <si>
    <t xml:space="preserve"> M3</t>
  </si>
  <si>
    <t>SAL</t>
  </si>
  <si>
    <t>EXCAVACION POR MEDIOS MECANICOS EN TERRENO TIPO II, DIMENSIONES 0.60 cm DE ANCHO, PROFUNDIDAD VARIABLE PARA COLOCACION DE TUBERIAS SANITARIAS  en 2"Ø, 4"Ø y 6 "Ø. INCLUYE EQUIPO, MATERIAL, MANO DE OBRA Y TODO LO NECESARIO PARA SU CORRECTA EJECUCIÓN.</t>
  </si>
  <si>
    <t>SUMINISTRO E INSTALACIÓN DE ACOSTILLADO CON MATERIAL DE BANCO LIBRE DE PIEDRAS COMPACTADO PERFECTAMENTE ENTRE EL TUBO Y LA PARED DE LA ZANJA  CON PIZON DE CABEZA ANGOSTA. INCLUYE: INCLUYE TRASPALEO, ACARREO, HUMECTARO, LIMPIEZA, PREPARACION DE LA SUPERFICIE,  EQUIPO, MATERIAL, MANO DE OBRA Y TODO LO NECESARIO PARA SU CORRECTA EJECUCIÓN.</t>
  </si>
  <si>
    <t>SUMINISTRO E INSTALACIÓN DE REGISTRO  EXTERIOR R1 DE 0.50X0.50X1.60 M DE ALTURA CON ACERO DE REFUERZO 1 PARRILLA DE VS #4 @20 CM EN AMBOS SENTIDOS, CIMBRA APARENTE, CONCRETO F'c=200 K.CM2 Y REJILLA PLUVIAL A BASE DE 3 ANGULOS INVERTIDOS DE 1/4" X 2 1/2", SOLERA DE 3/8" X 2" @6 CM Y CONTRAMARCO PERIMETRAL CON ANGULO DE 1/4" X 3".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 EQUIPO, MATERIAL, MANO DE OBRA Y TODO LO NECESARIO PARA SU CORRECTA EJECUCIÓN.</t>
  </si>
  <si>
    <t>SUMINISTRO E INSTALACIÓN DE REGISTRO  EXTERIOR ESTANQUES R1 Y R2 DE 0.60X0.50X3.36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</si>
  <si>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ACOMETIDA HIDRAULICA, INCLUYE: SUMINISTRO DE VALVULAS, CONEXIONES, TUBERIA 2",  EQUIPO, MATERIAL, MANO DE OBRA Y TODO LO NECESARIO PARA SU CORRECTA EJECUCIÓN.</t>
  </si>
  <si>
    <t>SUMINISTRO E INSTALACIÓN DE ACOSTILLADO 0,15 MTS. CON MATERIAL DE BANCO LIBRE DE PIEDRAS COMPACTADO PERFECTAMENTE ENTRE EL TUBO Y LA PARED DE LA ZANJA  CON PIZON DE CABEZA ANGOSTA. INCLUYE: TRASPALEO, ACARREO, HUMECTADO, LIMPIEZA, PREPARACION DE LA SUPERFICIE INCLUYE EQUIPO, MATERIAL, MANO DE OBRA Y TODO LO NECESARIO PARA SU CORRECTA EJECUCIÓN.</t>
  </si>
  <si>
    <t>RELLENO CON MATERIAL PRODUCTO DE LA EXCAVACION EN CASO DE SER POSIBLE, O MATERIAL DE BANCO COMPACTADO AL 95% P.V.S.M. EN CAPAS POR ENCIMA
DE LA CLAVE DEL DUCTO EN CAPAS NO MAYORES A 15 CMS INCLUYE:  TRASPALEO, ACARREO, HUMECTADO, LIMPIEZA, PREPARACION DE LA SUPERFICIE, EQUIPO, MATERIAL, MANO DE OBRA Y TODO LO NECESARIO PARA SU CORRECTA EJECUCIÓN.</t>
  </si>
  <si>
    <t>M2</t>
  </si>
  <si>
    <t>RETIRO DE MATERIAL PRODUCTO DE EXCAVACION. INCLUYE: HERRAMIENTAS, MATERIALES Y TODO LO NECESARIO PARA SU CORRECTA EJECUCION. MEDIDO EN CAJA, EQUIPO, MATERIAL, MANO DE OBRA Y TODO LO NECESARIO PARA SU CORRECTA EJECUCIÓN.</t>
  </si>
  <si>
    <t>SUMINISTRO E INSTALACIÓN REGISTRO  EXTERIOR R2 y R3 DE 0.80X0.80X2.26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EXCAVACION,  EQUIPO, MATERIAL, MANO DE OBRA Y TODO LO NECESARIO PARA SU CORRECTA EJECUCIÓN.</t>
  </si>
  <si>
    <t>SUMINISTRO E INSTALACIÓN DE REGISTRO  EXTERIOR R4 DE 0.80X0.80X2.40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</t>
  </si>
  <si>
    <t>SUMINISTRO E INSTALACIÓN DE REGISTRO  EXTERIOR R5 DE 0.80X0.80X2.51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 INCLUYE EQUIPO, MATERIAL, MANO DE OBRA Y TODO LO NECESARIO PARA SU CORRECTA EJECUCIÓN.</t>
  </si>
  <si>
    <t>SUMINISTRO E INSTALACIÓN DE REGISTRO  EXTERIOR R6 DE 0.80X0.80X2.42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 INCLUYE EQUIPO, MATERIAL, MANO DE OBRA Y TODO LO NECESARIO PARA SU CORRECTA EJECUCIÓN.</t>
  </si>
  <si>
    <t>SUMINISTRO E INSTALACIÓN DE REGISTRO  EXTERIOR R7 DE 0.91X0.91X2.55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 INCLUYE EQUIPO, MATERIAL, MANO DE OBRA Y TODO LO NECESARIO PARA SU CORRECTA EJECUCIÓN.</t>
  </si>
  <si>
    <t>SUMINISTRO E INSTALACIÓN DE REGISTRO  EXTERIOR R8 al R11 DE 0.91X0.91X2.60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 INCLUYE EQUIPO, MATERIAL, MANO DE OBRA Y TODO LO NECESARIO PARA SU CORRECTA EJECUCIÓN.</t>
  </si>
  <si>
    <t>SUMINISTRO E INSTALACIÓN DE REGISTRO  EXTERIOR R12 DE 0.91X0.91X1.00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 INCLUYE EQUIPO, MATERIAL, MANO DE OBRA Y TODO LO NECESARIO PARA SU CORRECTA EJECUCIÓN.</t>
  </si>
  <si>
    <t>SUMINISTRO E INSTALACIÓN DE REGISTRO  EXTERIOR R13 y 14  DE 0.91X0.91X2.42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EXCAVACION. INCLUYE EQUIPO, MATERIAL, MANO DE OBRA Y TODO LO NECESARIO PARA SU CORRECTA EJECUCIÓN.</t>
  </si>
  <si>
    <t>SUMINISTRO E INSTALACIÓN DE REGISTRO  EXTERIOR R15   DE 0.91X0.91X2.61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</si>
  <si>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R16 DE 0.80X0.80X1.77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</si>
  <si>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R17 DE 0.81X0.81X1.35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</si>
  <si>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R18 DE 0.80X0.80X2.22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 COMO SE INDICA EN DETALLE DE PLANO,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</si>
  <si>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RETIRO DE ADOQUIN EN ANDADOR PEATONAL PARA PASO DE TUBERIA PLUVIAL, INCLUYE: MANO DE OBRA, HERRAMIENTA, EQUIPO, LIMPIEZA, ACARREO INTERNO AL LUGAR DE APILE, CARGA Y ACARREO TIRO LIBR DEL MATERIAL PRODUCTO DE LA DEMOLICION.</t>
  </si>
  <si>
    <t>REPOSICION DE FIRME PARA ANDADOR PEATONAL, DE 12 CMS DE ESPESOR, A BASE DE CONCRETO F´C= 200 KG/CM2, ARMADO CON MALLA ELECTROSOLDADA 66/10-10, INCLUYE: PREPARACION PREVIA DE LA SUPERFICIE, FRONTERAS, MANO DE OBRA, HERRAMIENTA, EQUIPO Y TODO LO NECESARIO PARA SU CORRECTA EJECUCION.</t>
  </si>
  <si>
    <t>SUMINISTRO E INSTALACIÓN DE PLANTILLA RELLENO CON ARENA NO. 4 O CNC 0.10 CMS. INCLUYE EQUIPO, MATERIAL, MANO DE OBRA Y TODO LO NECESARIO PARA SU CORRECTA EJECUCIÓN.</t>
  </si>
  <si>
    <t>SUMINISTRO E INSTALACIÓN DE ACOSTILLADO 0,80 MTS. CON MATERIALES TIPO ARENA LIMOSA O GRAVA LIMPIA, ARENA LIMPIA O TRITURADO CALIZO CON DIAMETRO MINIMO DE 6 A 4 MM, COMPACTADO AL 85, 90 Y 95% PROCTOR ESTANDAR PARA MATERIALES II,III,IV RESPECTIVAMENTE COMPACTACION MANUAL O MECANICA POR CAPAS. INCLUYE: TRASPALEO, ACARREO, HUMECTADO, LIMPIEZA, PREPARACION DE LA SUPERFICIE Y TODO LO NECESARIO PARA SU CORRECTA EJECUCION, EQUIPO, MATERIAL, MANO DE OBRA Y TODO LO NECESARIO PARA SU CORRECTA EJECUCIÓN.</t>
  </si>
  <si>
    <t xml:space="preserve">SUMINISTRO E INSTALACIÓN DE ELABORACION DE ESTRIBO DE CONCRETO PARA DESENBOCADURA DE COLECTOR PLUVIAL EN ARROYO, ARMADOS, ARMADO DE PISO CON VR # 3@ 60CMS 1 PARRILLA Y OTRA DE VR #3 @ 30 CMS AMBOS SENTIDOS, ARMADO DE ALEROS A BASE DE DOBLE PARRILLA DE VR #4 @ 30 CMS AMBOS SENTIDOS, CONCRETO F´C= 250 KG/CM2, INCLUYE EQUIPO, MATERIAL, MANO DE OBRA Y TODO LO NECESARIO PARA SU CORRECTA EJECUCIÓN. VER DIMENSIONES EN PLANO ISH-MIL-32. </t>
  </si>
  <si>
    <t>Espejos de agua y fuentes (instalaciones)</t>
  </si>
  <si>
    <t>REPOSICION SUMINISTRO E INSTALACIÓN DE ADOQUIN SEGÚN DISEÑO, ASENTADO CON MORTERO CEMENTO ARENA PROP 1:4, INCLUYE: SUMINISTRO DE MATERIAL, MANO DE OBRA, HERRAMIENTA, EQUIPO Y TODO LO NECESARIO PARA SU CORRECTA EJECUCION.</t>
  </si>
  <si>
    <t>Sótano</t>
  </si>
  <si>
    <t>Planta Baja</t>
  </si>
  <si>
    <t>Planta Alta</t>
  </si>
  <si>
    <r>
      <t>SUMINISTRO E INSTALACIÓN DE TUBERIA HIDRAULCA PVC CEDULA 40, 2"</t>
    </r>
    <r>
      <rPr>
        <sz val="9"/>
        <color theme="1"/>
        <rFont val="Calibri"/>
        <family val="2"/>
      </rPr>
      <t>Ø</t>
    </r>
    <r>
      <rPr>
        <sz val="9"/>
        <color theme="1"/>
        <rFont val="Century Gothic"/>
        <family val="2"/>
      </rPr>
      <t>. INCLUYE FLETE, ACARREOS, MATERIALES PARA INSTALACION, DESPERDICIOS, LIMPIADOR Y PEGAMENTO PARA PVC, ESTOPA, EQUIPO, MATERIAL, MANO DE OBRA Y TODO LO NECESARIO PARA SU CORRECTA EJECUCIÓN.</t>
    </r>
  </si>
  <si>
    <r>
      <t>SUMINISTRO E INSTALACIÓN DE TUBERIA HIDRAULCA PVC CEDULA 40, 2-1/2"</t>
    </r>
    <r>
      <rPr>
        <sz val="9"/>
        <color theme="1"/>
        <rFont val="Calibri"/>
        <family val="2"/>
      </rPr>
      <t>Ø</t>
    </r>
    <r>
      <rPr>
        <sz val="9"/>
        <color theme="1"/>
        <rFont val="Century Gothic"/>
        <family val="2"/>
      </rPr>
      <t>. INCLUYE FLETE, ACARREOS, MATERIALES PARA INSTALACION, DESPERDICIOS, LIMPIADOR Y PEGAMENTO PARA PVC, ESTOPA, EQUIPO, MATERIAL, MANO DE OBRA Y TODO LO NECESARIO PARA SU CORRECTA EJECUCIÓN.</t>
    </r>
  </si>
  <si>
    <t>LOTE</t>
  </si>
  <si>
    <t>SUMINISTRO E INSTALACIÓN  DE VALVULA ESFERA CON DOBLE TUERCA UNION MARCA HAYEARD MODELO TB1200SE PVC CEDULA 40, 2"Ø. INCLUYE FLETE, ACARREOS, MATERIALES PARA INSTALACION, DESPERDICIOS, LIMPIADOR Y PEGAMENTO PARA PVC, ESTOPA, EQUIPO, MATERIAL, MANO DE OBRA Y TODO LO NECESARIO PARA SU CORRECTA EJECUCIÓN.</t>
  </si>
  <si>
    <t>SUMINISTRO E INSTALACIÓN DE VALVULA CHECK ESFERA CON DOBE TUERCA UNION MARCA HAYWARD  O EQUIVALENTE MODELO TC1300SE PVC CEDULA 40, 3.0" O EQUIVALENTE. INCLUYE FLETE, ACARREOS, MATERIALES PARA INSTALACION, DESPERDICIOS, LIMPIADOR Y PEGAMENTO PARA PVC, ESTOPA, EQUIPO, MATERIAL, MANO DE OBRA Y TODO LO NECESARIO PARA SU CORRECTA EJECUCIÓN.</t>
  </si>
  <si>
    <t>Suministro e Instalación de Sistema Hidrosanitario, Pluvial, Condensados y Contra Incendio</t>
  </si>
  <si>
    <t>Sistema contra incendio</t>
  </si>
  <si>
    <t>Extintores 1/25</t>
  </si>
  <si>
    <t>SUMINISTRO E INSTALACIÓN DE GABINETE PARA EXTINTOR TIPO CENICERO A NIVEL DE PISO DE 0.24M X 0.62 M  MARCA DIMMEX O EQUIVALENTE. INCLUYE EQUIPO, MATERIAL, MANO DE OBRA Y TODO LO NECESARIO PARA SU CORRECTA EJECUCIÓN.</t>
  </si>
  <si>
    <t>SUMINISTRO E INSTALACIÓN DE EXTINTOR DE POLVO QUIMICO SECO TIPO DE FUEGO ABC DE 4.5 KG. AREA DE COBERTURA DE 6 A 9M2, INCLUYE: GABINETE PARA EXTINTOR TIPO CENICERO A NIVEL DE PISO DE 0.24M X 0.62 M  MARCA DIMMEX O EQUIVALENTE. INCLUYE EQUIPO, MATERIAL, MANO DE OBRA Y TODO LO NECESARIO PARA SU CORRECTA EJECUCIÓN.</t>
  </si>
  <si>
    <t>SUMINISTRO E INSTALACIÓN DE EXTINTOR  DE POLVO QUIMICO SECO TIPO DE FUEGO ABC DE 9 KG AREA DE COBERTURA DE 6 A 9M2, INCLUYE: GABINETE PARA EXTINTOR TIPO CENICERO A NIVEL DE PISO DE 0.24M X 0.62 M  MARCA DIMMEX O EQUIVALENTE. INCLUYE EQUIPO, MATERIAL, MANO DE OBRA Y TODO LO NECESARIO PARA SU CORRECTA EJECUCIÓN.</t>
  </si>
  <si>
    <t>SUMINISTRO E INSTALACIÓN DE EXTINTOR AGENTE LIMPIO (HFC-236-FA) DE CAPACIDAD DE 6KG, AREA DE COBERTURA DE 6 A 9M2, INCLUYE: GABINETE PARA EXTINTOR TIPO CENICERO A NIVEL DE PISO DE 0.24M X 0.62 M  MARCA DIMMEX O EQUIVALENTE. INCLUYE EQUIPO, MATERIAL, MANO DE OBRA Y TODO LO NECESARIO PARA SU CORRECTA EJECUCIÓN.</t>
  </si>
  <si>
    <t xml:space="preserve">SUMINISTRO E INSTALACIÓN DE GABINETE CONTRA INCENDIO SERIE 1000, 27x43", MCA. POTTER ROEMER CON RACK DE 1-1/2", MOD. 2510 UL/FM, MCA POTTER ROEMER, CON MANGUERA DE 1 1/2" X 30 M DE LONGITUD Y VALVULA ANGULAR DE 1-1/2" UL/FM 300 PSI.   INCLUYE EQUIPO, MATERIAL, MANO DE OBRA Y TODO LO NECESARIO PARA SU CORRECTA EJECUCIÓN.
</t>
  </si>
  <si>
    <t>Red contra incendios (equipos)</t>
  </si>
  <si>
    <t>EXCAVACION POR MEDIOS MECANICOS EN TERRENO TIPO II EN CUALQUIER TIPO DE MATERIAL, INCLUYE: EQUIPO, OPERACIÓN, REZAGUE Y MOVIMIENTOS INTERNOS. INCLUYE EQUIPO, MATERIAL, MANO DE OBRA Y TODO LO NECESARIO PARA SU CORRECTA EJECUCIÓN.</t>
  </si>
  <si>
    <t>ACOSTILLAMIENTO DE TUBERIA A BASE DE ARENA #4, INCLUYE EQUIPO, MATERIAL, MANO DE OBRA Y TODO LO NECESARIO PARA SU CORRECTA EJECUCIÓN.</t>
  </si>
  <si>
    <t>RELLENO Y COMPACTACION CAN MATERIAL PRODUCTO DE LA EXCAVACION AL 95% DE SU PSVS, INCLUYE: HERRAMIENTA, ACARREOS, EQUIPO Y TODO LO NECESARIO PARA SU CORRECTA INSTALACION Y EJECUCIÓN</t>
  </si>
  <si>
    <t>RETIRO DE ESCOMBRO CON MEDIOS MECANICOS FUERA DE OBRA, HASTA EL PRIMER KILOMETRO, INCLUYE : ELABORACION , ACARREO , COLOCACION , HERRAMIENTA  Y  MATERIAL DE CONSUMO.</t>
  </si>
  <si>
    <t>SUMINISTRO E INSTALACIÓN DE TUBERIA PVC 6" CLASE 200, INCLUYE: , FLETES, CORTES, MOVIMIENTOS INTERNOS, HERRAMIENTA, EQUIPO.  Y TODO LO NECESARIO PARA SU EJECUCIÓN.</t>
  </si>
  <si>
    <t>SUMINISTRO E INSTALACIÓN DE TUBERIA PVC 4" CLASE 200  INCLUYE: FLETES, CORTES, MOVIMIENTOS INTERNOS, HERRAMIENTA.</t>
  </si>
  <si>
    <t>SUMINISTRO E INSTALACIÓN DE ATRAQUE CON CODO 90° 6" PVC CLASE 200, INCLUYE: SUMINISTRO  E INSTALACIÓN DE CONEXIÓN, "MUERTO DE CONCRETO", EQUIPO, MATERIAL, MANO DE OBRA Y TODO LO NECESARIO PARA SU CORRECTA EJECUCIÓN. VER DETALLE EN PLANO ICI-PMSP-MM04</t>
  </si>
  <si>
    <t>SUMINISTRO E INSTALACIÓN DE ATRAQUE CON CODO 90° 4" PVC CLASE 200, INCLUYE: SUMINISTRO  E INSTALACIÓN DE CONEXIÓN, "MUERTO DE CONCRETO",  INCLUYE EQUIPO, MATERIAL, MANO DE OBRA Y TODO LO NECESARIO PARA SU CORRECTA EJECUCIÓN. VER DETALLE EN PLANO ICI-PMSP-MM04</t>
  </si>
  <si>
    <t>SUMINISTRO E INSTALACIÓN ATRAQUE CON CODO 45° 4" PVC CLASE 200 INCLUYE: SUMINISTRO  E INSTALACIÓN DE CONEXIÓN, "MUERTO DE CONCRETO",  INCLUYE EQUIPO, MATERIAL, MANO DE OBRA Y TODO LO NECESARIO PARA SU CORRECTA EJECUCIÓN.  VER DETALLE EN PLANO ICI-PMSP-MM04</t>
  </si>
  <si>
    <t>SUMINISTRO E INSTALACIÓN ATRAQUE CON TEE 6" PVC CLASE 200  INCLUYE:  "MUERTO DE CONCRETO", HERRAMIENTA, EQUIPO.  Y TODO LO NECESARIO PARA SU CORRECTA SUMINISTRO. VER DETALLE EN PLANO ICI-PMSP-MM04</t>
  </si>
  <si>
    <t>ATRAQUE PARA TUBERIA 6" PVC CLASE 200  INCLUYE: SUMINISTRO E INSTALACIÓN  DE CONEXIÓN, "MUERTO DE CONCRETO", INCLUYE EQUIPO, MATERIAL, MANO DE OBRA Y TODO LO NECESARIO PARA SU CORRECTA EJECUCIÓN.  SUMINISTRO. VER DETALLE EN PLANO ICI-PMSP-MM05</t>
  </si>
  <si>
    <t>SUMINISTRO E INSTALACIÓN  DE REDUCCION DE 6" A 4" PVC CLASE 200  INCLUYE: SUMINISTRO DE CONEXIÓN, "MUERTO DE CONCRETO",  EQUIPO, MATERIAL, MANO DE OBRA Y TODO LO NECESARIO PARA SU CORRECTA EJECUCIÓN. VER DETALLE EN PLANO ICI-PMSP-MM06</t>
  </si>
  <si>
    <t>SUMINISTRO E INSTALACIÓN  DE BRIDA DE 6" PVC CLASE 200  INCLUYE: SUMINISTRO DE CONEXIÓN, "MUERTO DE CONCRETO",  EQUIPO, MATERIAL, MANO DE OBRA Y TODO LO NECESARIO PARA SU CORRECTA EJECUCIÓN.  VER DETALLE EN PLANO ICI-PMSP-MM06</t>
  </si>
  <si>
    <t>SUMINISTRO E INSTALACIÓN DE BRIDA DE 4" PVC CLASE 200  INCLUYE: SUMINISTRO DE CONEXIÓN, "MUERTO DE CONCRETO", INCLUYE EQUIPO, MATERIAL, MANO DE OBRA Y TODO LO NECESARIO PARA SU CORRECTA EJECUCIÓN. VER DETALLE EN PLANO ICI-PMSP-MM07</t>
  </si>
  <si>
    <t>SUMINISTRO E INSTALACIÓN  DE VALVULA DE COMPUERTA CON EXTREMOS PARA JUNTA MECANICA MARCA MUELLER MOD P-2360-20, INCLUYE: , FLETES, HERRAMIENTA, EQUIPO Y TODO LO NECESARIO PARA SU CORRECTA SUMINISTRO</t>
  </si>
  <si>
    <t>SUMINISTRO E INSTALACIÓN  DE REGISTRO PARA OPERACIÓN DE VALVULA TELESCOPICA EN HIERRO GRIS,  INCLUYE: MANO DE OBRA, HERRAMIENTA, EQUIPO Y TODO LO NECESARIO PARA SU CORRECTA INSTALACION.</t>
  </si>
  <si>
    <t>SUMINISTRO E INSTALACIÓN  DE ADAPTADOR JM FLANGE  INCLUYE: MANO DE OBRA, HERRAMIENTA, EQUIPO Y TODO LO NECESARIO PARA SU CORRECTA INSTALACION.</t>
  </si>
  <si>
    <t>SUMINISTRO E INSTALACIÓN  DE  VALVULA DUO DISK CHECK 4"  INCLUYE: MANO DE OBRA, HERRAMIENTA, EQUIPO Y TODO LO NECESARIO PARA SU CORRECTA INSTALACION.</t>
  </si>
  <si>
    <t>SUMINISTRO E INSTALACIÓN DE TUBO 4" ACERO NEGRO C-40  INCLUYE: MANO DE OBRA, HERRAMIENTA, EQUIPO Y TODO LO NECESARIO PARA SU CORRECTA INSTALACION.</t>
  </si>
  <si>
    <t>SUMINISTRO E INSTALACIÓN DE CODO 90° DE 4" ACERO NEGRO C-40  INCLUYE: MANO DE OBRA, HERRAMIENTA, EQUIPO Y TODO LO NECESARIO PARA SU CORRECTA INSTALACION.</t>
  </si>
  <si>
    <t>SUMINISTRO E INSTALACIÓN DE BRIDA DE 6" ACERO NEGRO C-40  INCLUYE: MANO DE OBRA, HERRAMIENTA, EQUIPO Y TODO LO NECESARIO PARA SU CORRECTA INSTALACION.</t>
  </si>
  <si>
    <t>SUMINISTRO E INSTALACIÓN DE BRIDA DE 4" ACERO NEGRO C-40  INCLUYE: MANO DE OBRA, HERRAMIENTA, EQUIPO Y TODO LO NECESARIO PARA SU CORRECTA INSTALACION.</t>
  </si>
  <si>
    <t>SUMINISTRO E INSTALACIÓN DE HIDRANTE DE PISO TIPO SECO MARCA MUELLER MOD A-423,  INCLUYE: MANO DE OBRA, HERRAMIENTA, EQUIPO Y TODO LO NECESARIO PARA SU CORRECTA INSTALACION.</t>
  </si>
  <si>
    <t>SUMINISTRO E INSTALACIÓN DE TOMA SIAMESA DE 4" X 2 1/2" MCA POTTER-ROEMER MOD 5751  INCLUYE: MANO DE OBRA, HERRAMIENTA, EQUIPO Y TODO LO NECESARIO PARA SU CORRECTA INSTALACION.</t>
  </si>
  <si>
    <t>SUMINISTRO E INSTALACIÓN DE TENSOR CON ABRAZADERA   INCLUYE: MANO DE OBRA, HERRAMIENTA, EQUIPO Y TODO LO NECESARIO PARA SU CORRECTA INSTALACION.</t>
  </si>
  <si>
    <t>Red contra incendio (rociadores y gabinetes) incluye equipos.</t>
  </si>
  <si>
    <t>SUMINISTRO E INSTALACION DE BASE PARA BOMBA DIESEL DE 2.13 X 0.97 X 0.15 MTS, ARMADA CON VARILLA # 3@ 25 CMS AMBOS SENTIDOS, CONCRETO F´C= 200 KG/CM2,  INCLUYE: MANO DE OBRA, HERRAMIENTA, EQUIPO Y TODO LO NECESARIO PARA SU CORRECTA INSTALACION.</t>
  </si>
  <si>
    <t>SUMINISTRO E INSTALACION DE BASE PARA BOMBA ELECTRICA 2.03 X 0.79 X 0.15 MTS, ARMADA CON VARILLA # 3@ 25 CMS AMBOS SENTIDOS, CONCRETO F´C= 200 KG/CM2,  INCLUYE: MANO DE OBRA, HERRAMIENTA, EQUIPO Y TODO LO NECESARIO PARA SU CORRECTA INSTALACION.</t>
  </si>
  <si>
    <t>SUMINISTRO E INSTALACION DE BASE PARA BOMBA JOCKEY  0.30 X 0.30 X 0.48 MTS, ARMADA CON VARILLA # 3@ 25 CMS AMBOS SENTIDOS, CONCRETO F´C= 200 KG/CM2, INCLUYE: MANO DE OBRA, HERRAMIENTA, EQUIPO Y TODO LO NECESARIO PARA SU CORRECTA INSTALACION.</t>
  </si>
  <si>
    <t>SUMINISTRO E INSTALACION DE VALVULA O.S. &amp; Y. BRIDADA DE 6", MOD R-2361-6 MARCA MUELLER, APROBACION FM, LISTADA UL O EQUIVALENTE,  INCLUYE: MANO DE OBRA, HERRAMIENTA, EQUIPO Y TODO LO NECESARIO PARA SU CORRECTA INSTALACION.</t>
  </si>
  <si>
    <t>SUMINISTRO E INSTALACION DE COPLE PARA CONEXIONES RANURADAS TIPO RIGIDO, MOD 009N, MARCA VICTAULIC DE 6" O EQUIVALENTE. TIPO ABRAZADERA, DE HIERRO DUCTIL ASTM-A-536, CON EMPAQUES EPDMA Y TORNILLOS DE ACERO ASTM-A-183,APROBACION FM,LISTADA UL,  INCLUYE: MANO DE OBRA, HERRAMIENTA, EQUIPO Y TODO LO NECESARIO PARA SU CORRECTA INSTALACION.</t>
  </si>
  <si>
    <t>SUMINISTRO E INSTALACION DE REDUCCION CONCENTRICA BRIDADA  4" X 6" DE HIERRO DUCTIL, MCA ANVIL  INCLUYE: MANO DE OBRA, HERRAMIENTA, EQUIPO Y TODO LO NECESARIO PARA SU CORRECTA INSTALACION.</t>
  </si>
  <si>
    <t>SUMINISTRO E INSTALACION DE VALVULA CHECK RANURADA DE 6" MOD 717, MARCA VICTAULIC, APROBACION FM, LISTADA UL O EQUIVALENTE,  INCLUYE: MANO DE OBRA, HERRAMIENTA, EQUIPO Y TODO LO NECESARIO PARA SU CORRECTA INSTALACION.</t>
  </si>
  <si>
    <t>SUMINISTRO E INSTALACION DE TEE RANURADA DE 6", MARCA VICTAULIC O EQUIVALENTE. TIPO ABRAZADERA, DE HIERRO DUCTIL ASTM-A-536, CON EMPAQUES EPDMA Y TORNILLOS DE ACERO ASTM-A-183,APROBACION FM,LISTADA UL  INCLUYE: MANO DE OBRA, HERRAMIENTA, EQUIPO Y TODO LO NECESARIO PARA SU CORRECTA INSTALACION.</t>
  </si>
  <si>
    <t>SUMINISTRO E INSTALACION DE CODO RANURADO DE 6", MARCA VICTAULIC O EQUIVALENTE. TIPO ABRAZADERA, DE HIERRO DUCTIL ASTM-A-536, CON EMPAQUES EPDMA Y TORNILLOS DE ACERO ASTM-A-183,APROBACION FM,LISTADA UL  INCLUYE: MANO DE OBRA, HERRAMIENTA, EQUIPO Y TODO LO NECESARIO PARA SU CORRECTA INSTALACION.</t>
  </si>
  <si>
    <t>SUMINISTRO E INSTALACION DE VALVULA MARIPOSA RANURADA DE 6" MARCA:VICTAULIC MODELO 705W APROBACION FM, LISTADA UL O EQUIVALENTE  INCLUYE: MANO DE OBRA, HERRAMIENTA, EQUIPO Y TODO LO NECESARIO PARA SU CORRECTA INSTALACION.</t>
  </si>
  <si>
    <t>SUMINISTRO E INSTALACION DE VALVULA DE ALIVIO BRIDADA 3"   MCA CLA-VAL  INCLUYE: MANO DE OBRA, HERRAMIENTA, EQUIPO Y TODO LO NECESARIO PARA SU CORRECTA INSTALACION.</t>
  </si>
  <si>
    <t>SUMINISTRO E INSTALACION DE CONO DE INSPECCION SEGUN ESPECIFICACIONES DE BOMBA, BRIDADO 3" X 6"  INCLUYE: MANO DE OBRA, HERRAMIENTA, EQUIPO Y TODO LO NECESARIO PARA SU CORRECTA INSTALACION.</t>
  </si>
  <si>
    <t>SUMINISTRO E INSTALACION DE REDUCCION ECCENTRICA BRIDADA 6" X 5" DE HIERRO DUCTIL, MCA ANVIL  INCLUYE: MANO DE OBRA, HERRAMIENTA, EQUIPO Y TODO LO NECESARIO PARA SU CORRECTA INSTALACION.</t>
  </si>
  <si>
    <t>SUMINISTRO E INSTALACION DE BRIDA RANURADA DE 6", MCA VITAULIC  INCLUYE: MANO DE OBRA, HERRAMIENTA, EQUIPO Y TODO LO NECESARIO PARA SU CORRECTA INSTALACION.</t>
  </si>
  <si>
    <t>SUMINISTRO E INSTALACION DE TUBERIA DE ACERO AL CARBON DE 6" ASTM A 135 CEDULA  40 CON COSTURA EXTREMOS PLANOS MCA BULL MOOSE  INCLUYE: MANO DE OBRA, HERRAMIENTA, EQUIPO Y TODO LO NECESARIO PARA SU CORRECTA INSTALACION.</t>
  </si>
  <si>
    <t>SUMINISTRO E INSTALACION DE TUBERIA DE ACERO AL CARBON DE 3" ASTM A 135 CEDULA  40 CON COSTURA EXTREMOS PLANOS MCA BULL MOOSE  INCLUYE: MANO DE OBRA, HERRAMIENTA, EQUIPO Y TODO LO NECESARIO PARA SU CORRECTA INSTALACION.</t>
  </si>
  <si>
    <t>SUMINISTRO E INSTALACION DE TUBERIA DE ACERO AL CARBON DE 1/2" ASTM A 135 CEDULA  40 CON COSTURA EXTREMOS PLANOS MCA BULL MOOSE  INCLUYE: MANO DE OBRA, HERRAMIENTA, EQUIPO Y TODO LO NECESARIO PARA SU CORRECTA INSTALACION.</t>
  </si>
  <si>
    <t>SUMINISTRO E INSTALACION DE MANOMETRO GAUGE MOD 7500, MCA AGF, INCLUYE MANO DE OBRA, HERRAMIENTA, MISCELANEOS Y TODO LO NECESARIO PARA SU CORRECTA INSTALACION</t>
  </si>
  <si>
    <t>SUMINISTRO E INSTALACION DE VALVULA DE GLOBO DE 1/2 MOD T-275-B, MCA NIBCO, INCLUYE MANO DE OBRA, HERRAMIENTA, MISCELANEOS Y TODO LO NECESARIO PARA SU CORRECTA INSTALACION</t>
  </si>
  <si>
    <t>SUMINISTRO E INSTALACION DE VALVULA CHECK DE 1/2 DE BRONCE CON ORIFICIO DE 3/32 EN LA CHAPALETA MOD KT-403-W, MCA NIBCO INCLUYE: MANO DE OBRA, HERRAMIENTA, MISCELANEOS Y TODO LO NECESARIO PARA SU CORRECTA INSTALACION</t>
  </si>
  <si>
    <t>SUMINISTRO E INSTALACION DE TEE DE 1/2 DE COBRE : MANO DE OBRA, HERRAMIENTA, MISCELANEOS Y TODO LO NECESARIO PARA SU CORRECTA INSTALACION</t>
  </si>
  <si>
    <t>SUMINISTRO E INSTALACION DE CODO DE 90° DE 1/2 DE COBRE INCLUYE MANO DE OBRA, HERRAMIENTA, MISCELANEOS Y TODO LO NECESARIO PARA SU CORRECTA INSTALACION</t>
  </si>
  <si>
    <t>SUMINISTRO E INSTALACION DE  CODO DE 90° DE 1/2 DE COBRE INCLUYE: , MANO DE OBRA, HERRAMIENTA, EQUIPO Y TODO LO NECESARIO PARA SU CORRECTA INSTALACION.</t>
  </si>
  <si>
    <t>SUMINISTRO E INSTALACION DE INTERRUPTOR DE PRESION SEGÚN ESPECIFICACIONES DE BOMBA, INCLUYE MANO DE OBRA, HERRAMIENTA, MISCELANEOS Y TODO LO NECESARIO PARA SU CORRECTA INSTALACION</t>
  </si>
  <si>
    <t>SUMINISTRO E INSTALACION DE  INTERRUPTOR DE PRESION SEGÚN ESPECIFICACIONES DE BOMBA, INCLUYE: MANO DE OBRA, HERRAMIENTA, EQUIPO Y TODO LO NECESARIO PARA SU CORRECTA INSTALACION.</t>
  </si>
  <si>
    <t>SUMINISTRO E INSTALACION DE TAPON DE 1/4 INCLUYE MANO DE OBRA, HERRAMIENTA, MISCELANEOS Y TODO LO NECESARIO PARA SU CORRECTA INSTALACION</t>
  </si>
  <si>
    <t>SUMINISTRO E INSTALACION DE  TAPON DE 1/4 INCLUYE: MANO DE OBRA, HERRAMIENTA, EQUIPO Y TODO LO NECESARIO PARA SU CORRECTA INSTALACION.</t>
  </si>
  <si>
    <t>SUMINISTRO E INSTALACION DE TUBO 1-1/4" ACERO NEGRO C-40 MCA BULL MOOSE INCLUYE MANO DE OBRA, HERRAMIENTA, MISCELANEOS Y TODO LO NECESARIO PARA SU CORRECTA INSTALACION</t>
  </si>
  <si>
    <t>SUMINISTRO E INSTALACION  DE TUBO 1-1/4" ACERO NEGRO C-40 MCA BULL MOOSE INCLUYE MANO DE OBRA, HERRAMIENTA, MISCELANEOS Y TODO LO NECESARIO PARA SU CORRECTA INSTALACION</t>
  </si>
  <si>
    <t>SUMINISTRO E INSTALACION DE VALVULA DE PASO DE 1 1/4 MOD T-104-O, MCA NIBCO INCLUYE MANO DE OBRA, HERRAMIENTA, MISCELANEOS Y TODO LO NECESARIO PARA SU CORRECTA INSTALACION</t>
  </si>
  <si>
    <t>SUMINISTRO E INSTALACION DE CODO DE 90° DE 1 1/4  DE ACERO CED 40 INCLUYE MANO DE OBRA, HERRAMIENTA, MISCELANEOS Y TODO LO NECESARIO PARA SU CORRECTA INSTALACION</t>
  </si>
  <si>
    <t>SUMINISTRO E INSTALACION DE TEE DE 1 1/4 DE ACERO CED 40 INCLUYE MANO DE OBRA, HERRAMIENTA, MISCELANEOS Y TODO LO NECESARIO PARA SU CORRECTA INSTALACION</t>
  </si>
  <si>
    <t>SUMINISTRO E INSTALACION DE TUBERIA DE ACERO AL CARBON  NEGRO DE 5/8" CON COSTURA ASTM A 53 GRADO B, CEDULA 40,EXTREMOS PLANOS ROSCABLES. INCLUYE MANO DE OBRA, HERRAMIENTA, MISCELANEOS Y TODO LO NECESARIO PARA SU CORRECTA INSTALACION</t>
  </si>
  <si>
    <t>SUMINISTRO E INSTALACION DE TUBERIA DE ACERO AL CARBON  NEGRO DE 1/2" CON COSTURA ASTM A 53 GRADO B, CEDULA 40,EXTREMOS PLANOS ROSCABLES, INCLUYE: MANO DE OBRA, HERRAMIENTA, EQUIPO Y TODO LO NECESARIO PARA SU CORRECTA INSTALACION.</t>
  </si>
  <si>
    <t>SUMINISTRO E INSTALACION DE CODO 90° DE ACERO 5/8 INCLUYE: MANO DE OBRA, HERRAMIENTA, EQUIPO Y TODO LO NECESARIO PARA SU CORRECTA INSTALACION.</t>
  </si>
  <si>
    <t>SUMINISTRO E INSTALACION DE CODO 90° DE ACERO 1/2 INCLUYE: MANO DE OBRA, HERRAMIENTA, EQUIPO Y TODO LO NECESARIO PARA SU CORRECTA INSTALACION.</t>
  </si>
  <si>
    <t>SUMINISTRO E INSTALACION DE TUBERIA 2" DE ACERO AL CARBON CED 40, MCA BULL MOOSE INCLUYE: , CONEXIONES, MANO DE OBRA, HERRAMIENTA, EQUIPO Y TODO LO NECESARIO PARA SU CORRECTA INSTALACION.</t>
  </si>
  <si>
    <t>SUMINISTRO E INSTALACION DE TUBERIA 1-1/4" DE ACERO AL CARBON CED 40, MCA BULL MOOSE, INCLUYE: , CONEXIONES, MANO DE OBRA, HERRAMIENTA, EQUIPO Y TODO LO NECESARIO PARA SU CORRECTA INSTALACION.</t>
  </si>
  <si>
    <t>SUMINISTRO E INSTALACION DE TUBERIA 1" DE ACERO AL CARBON CED 40, MCA BULL MOOSE INCLUYE: , CONEXIONES, MANO DE OBRA, HERRAMIENTA, EQUIPO Y TODO LO NECESARIO PARA SU CORRECTA INSTALACION.</t>
  </si>
  <si>
    <t>SUMINISTRO E INSTALACION DE CODO 90° DE 2"  DE ACERO AL CARBON CED 40, MCA ANVIL INCLUYE: , CONEXIONES, MANO DE OBRA, HERRAMIENTA, EQUIPO Y TODO LO NECESARIO PARA SU CORRECTA INSTALACION.</t>
  </si>
  <si>
    <t>SUMINISTRO E INSTALACION DE TEE DE 2"  DE ACERO AL CARBOD CED 40, MCA ANVIL INCLUYE: CONEXIONES, MANO DE OBRA, HERRAMIENTA  EQUIPO Y TODO LO NECESARIO PARA SU CORRECTA INSTALACION.</t>
  </si>
  <si>
    <t>SUMINISTRO E INSTALACION DE TEE DE 2" A 1 1/4"  DE ACERO AL CARBOD CED 40, MCA ANVIL INCLUYE: , CONEXIONES, MANO DE OBRA, HERRAMIENTA, EQUIPO Y TODO LO NECESARIO PARA SU CORRECTA INSTALACION.</t>
  </si>
  <si>
    <t>SUMINISTRO E INSTALACION DE CODO 90° DE 2" A 1 1/4"  DE ACERO AL CARBOD CED 40, MCA ANVIL. INCLUYE: , CONEXIONES, MANO DE OBRA, HERRAMIENTA, EQUIPO Y TODO LO NECESARIO PARA SU CORRECTA INSTALACION.</t>
  </si>
  <si>
    <t>SUMINISTRO E INSTALACION DE TAPON DE 1 1/4"  DE ACERO AL CARBOD CED 40, MCA ANVIL INCLUYE: CONEXIONES, MANO DE OBRA, HERRAMIENTA, EQUIPO Y TODO LO NECESARIO PARA SU CORRECTA INSTALACION.</t>
  </si>
  <si>
    <t>SUMINISTRO E INSTALACION DE REDUCCION DE 1 1/4" A 1"  DE ACERO AL CARBOD CED 40, MCA ANVIL INCLUYE: CONEXIONES, MANO DE OBRA, HERRAMIENTA, EQUIPO Y TODO LO NECESARIO PARA SU CORRECTA INSTALACION.</t>
  </si>
  <si>
    <t>SUMINISTRO E INSTALACION DE COPLE DE 1"  DE ACERO AL CARBON CED 40, MCA ANVIL INCLUYE: CONEXIONES, MANO DE OBRA, HERRAMIENTA, EQUIPO Y TODO LO NECESARIO PARA SU CORRECTA INSTALACION.</t>
  </si>
  <si>
    <t>SUMINISTRO E INSTALACION DE VALVULA DE INSPECCION DE 1"  DE ACERO AL CARBON CED 40,MOD 1011A, MCA AGF INCLUYE EQUIPO, MATERIAL, MANO DE OBRA Y TODO LO NECESARIO PARA SU CORRECTA EJECUCIÓN.</t>
  </si>
  <si>
    <t>SUMINISTRO E INSTALACION DE CONECTOR FIRELOCK OUTLET-T DE 1-1/4", ESTILO 922 CONEXION HEMBRA ROSCADA MARCA VICTAULIC. INCLUYE EQUIPO, MATERIAL, MANO DE OBRA Y TODO LO NECESARIO PARA SU CORRECTA EJECUCIÓN.</t>
  </si>
  <si>
    <t>SUMINISTRO E INSTALACION DE PASO EN MURO PARA TUBERIA DE 6". INCLUYE EQUIPO, MATERIAL, MANO DE OBRA Y TODO LO NECESARIO PARA SU CORRECTA EJECUCIÓN.</t>
  </si>
  <si>
    <t>SUMINISTRO E INSTALACION DE SOPORTE VERTICAL EN PISO DE 6". INCLUYE: ABRAZADERA TIPO U, PLACA METALICA, TUBO DE 3", CONEXIONES. INCLUYE EQUIPO, MATERIAL, MANO DE OBRA Y TODO LO NECESARIO PARA SU CORRECTA EJECUCIÓN.</t>
  </si>
  <si>
    <t xml:space="preserve">SUMINISTRO E INSTALACION SOPORTE TIPO PERA DE 6". INCLUYE: CONEXIONES, MANO DE OBRA, HERRAMIENTA, EQUIPO Y TODO LO NECESARIO PARA SU CORRECTA INSTALACION. </t>
  </si>
  <si>
    <t>SUMINISTRO E INSTALACION SOPORTE TIPO PERA DE 2". INCLUYE: CONEXIONES, MANO DE OBRA, HERRAMIENTA, EQUIPO Y TODO LO NECESARIO PARA SU CORRECTA INSTALACION.</t>
  </si>
  <si>
    <t>SUMINISTRO E INSTALACION SOPORTE TIPO PERA DE 1-1/4". INCLUYE: CONEXIONES, MANO DE OBRA, HERRAMIENTA, EQUIPO Y TODO LO NECESARIO PARA SU CORRECTA INSTALACION.</t>
  </si>
  <si>
    <t>SUMINISTRO E INSTALACIÓN SOPORTE TIPO PERA DE 1". INCLUYE: CONEXIONES, MANO DE OBRA, HERRAMIENTA, EQUIPO Y TODO LO NECESARIO PARA SU CORRECTA EJECUCIÓN</t>
  </si>
  <si>
    <t>SUMINISTRO E INSTALACIÓN DE BOMBA CARCAZA BIPARTIDA ACCIONADA CON MOTOR COMBUSTION INTERNA (DIESEL), UL/FM, MARCA RURHPUMPEN MOD ZW 6X4X12F ACOPLADO A MOTOR DIESEL, POR MEDIO DE BARRA CARDAN Y GUARDA A MOTOR DE COMBUSTION INTERAN MCA:CLARKE, MODELO: JU4F-UFH2 104 HP@2600 RPM UL LISTED / FM APPROVED, MONTADO EN BASE DE ACERO ESTRUCTURAL INCLUYE SISTEMA DE ENFRIAMIENTO, PRECALENTADOR 115/125 VOLTS, JUEGO DE BATERÍA DE 12 VCD CON RACK Y CABLES, CONECTOR DE ESCAPE FLEXIBLE, SILENCIADOR GRADO COMERCIAL, TANQ. DE COMBUSTIBLE DE 150 GAL, ACESORIOS DE CONEXIÓN PARA EL TANQUE DE COMBUSTION POR NFPA-20 &amp; UL 142, JUEGO DE MANÓMETROS PARA LA SUCCIÓN Y DESCARGA, VÁLVULA AUTOMÁTICA DE ALIVIO DE AIRE DE 1/2", CONTROLADOR TORNATECH, MODELO: GPD(NEMA 2) UL LISTED / FM APPROVED CONTROL PANEL, GPD 12V - 220VAC 1PH, INC: VALVULA DE ALIVIO PRINCIPAL CLAVAL 3" X 3" 150# BRIDADA UL/FM APROVED, CONO DE SOBREFLUJO DE 3" X 5" BRIDADA 150#, UN MEDIDOR DE FLUJO MCA: GERARD DE 6", I.ROTACION CW,MOTOR DIESEL MOD JU4H-UFH2, MARCA CLARKE, PARA MANEJAR AGUA A UNA CAPACIDAD DE :500 GPM;PRESION DE DESCARGA:135 PSIG, CON SU TABLERO DE CONTROL EN BASE A NFPA20.  INCLUYE EQUIPO, MATERIAL, MANO DE OBRA Y TODO LO NECESARIO PARA SU CORRECTA EJECUCIÓN.</t>
  </si>
  <si>
    <t>SUMINISTRO E INSTALACIÓN DE BOMBA CARCAZA BIPARTIDA  ACCIONADA CON MOTOR ELECTRICO, UL/FM, MARCA RURHPUMPEN MOD ZW 6X4X12F ROTACION CCW,MOTOR DIESEL MARCA WEG 460V/3 FASES / 60 HZ, PARA MANEJAR AGUA A UNA CAPACIDAD DE :500 GPM;PRESION DE DESCARGA:135 PSIG,  con tablero de control mca: Tornatech modelo: GPA 3FASES, 60 HZ, 100HP 460Volts. UL/FM.  INCLUYE EQUIPO, MATERIAL, MANO DE OBRA Y TODO LO NECESARIO PARA SU CORRECTA EJECUCIÓN.</t>
  </si>
  <si>
    <t>SUMINISTRO E INSTALACIÓN DE BOMBA ELECTRICA JOCKEY CON BOMBA MULTIPASOS VERTICAL MODELO VSE-13-15 CON 8 GPM VS 135 PSI, CON MOTOR DE 1,5HP, 3F, 230V, 3450 RPM, CON TABLERO DE CONTROL JP3 EN BASE A NFPA20.  PARA OPERAR MOTOR DE 1,5HP, 3F, 230V, 60 HZ, NEMA 2,   INCLUYE EQUIPO, MATERIAL, MANO DE OBRA Y TODO LO NECESARIO PARA SU CORRECTA EJECUCIÓN.</t>
  </si>
  <si>
    <t>SUMINISTRO E INSTALACIÓN DE TANQUE DE DIESEL DE 300GAL  INCLUYE: SUMINISTRO DE MATERIALES, MANO DE OBRA, HERRAMIENTA Y EQUIPO.</t>
  </si>
  <si>
    <t>SUMINISTRO E INSTALACIÓN DE RACK DE BATERIAS CON CAPACIDAD DE 72 HORAS SIN CARGA DE CORRIENTE AC, TIPO 8D-1400 CCA, MODELO SEGÚN ESPECIFICACIONES DE BOMBA.  INCLUYE EQUIPO, MATERIAL, MANO DE OBRA Y TODO LO NECESARIO PARA SU CORRECTA EJECUCIÓN.</t>
  </si>
  <si>
    <t>SUMINISTRO E INSTALACIÓN DE MEDIDOR DE FLUJO RANURADO 6" SERIE 735, MCA VICTAULIC MODELO SEGÚN ESPECIFICACIONES DE BOMBA. INCLUYE: SUMINISTRO DE MATERIALES, MANO DE OBRA, HERRAMIENTA Y EQUIPO.</t>
  </si>
  <si>
    <t>SUMINISTRO E INSTALACIÓN DE ROCIADOR DE 1" NPT UPRIGTH MARCA VITAULIC MODELO V3401, K= 8.0, TEMPERATURA 286°F. INCLUYE: CONEXIONES, MANO DE OBRA, HERRAMIENTA, EQUIPO Y TODO LO NECESARIO PARA SU CORRECTA INSTALACION.</t>
  </si>
  <si>
    <t>SUMINISTRO DE EXTINTOR DE POLVO QUIMICO SECO TIPO DE FUEGO ABC DE 4.5 KG. AREA DE COBERTURA DE 6 A 9M2, INCLUYE: SUMINISTRO E INSTALACIÓN GANCHO SOPORTE DE PARED PARA EXTINTOR EN SUBESTACIÓN. INCLUYE EQUIPO, MATERIAL, MANO DE OBRA Y TODO LO NECESARIO PARA SU CORRECTA EJECUCIÓN.</t>
  </si>
  <si>
    <t>pza</t>
  </si>
  <si>
    <t xml:space="preserve">SUMINISTRO E INSTALACIÓN DE EXTINTOR DE CARRETILLA JLB DE POLVO QUÍMICO SECO (PQS) TIPO DE FUEGO ABC, 50 KG. INCLUYE EQUIPO, MATERIAL, MANO DE OBRA Y TODO LO NECESARIO PARA SU CORRECTA EJECUCIÓN.
</t>
  </si>
  <si>
    <t>IVA</t>
  </si>
  <si>
    <t xml:space="preserve">IMPORTE TOTAL CON IVA con letra </t>
  </si>
  <si>
    <t>________________________________________________________________________________________________________________________________________________</t>
  </si>
  <si>
    <t>_________________________________________________________</t>
  </si>
  <si>
    <t>Nombre y firma del licitante o su representante legal</t>
  </si>
  <si>
    <t>Subtotal</t>
  </si>
  <si>
    <t>TOTAL C/IVA</t>
  </si>
  <si>
    <t>SUMINISTRO E INSTALACIÓN DE TUBERIA AGUA FRIA CPVC  2-1/2 "Ø MARCA  FLOWGYUARD, INCLUYE: MANO DE OBRA, EQUIPO, HERRAMIENTA, COSUMIBLES, CORTES, DESPERDICIOS, FLETES, ACARREOS DE DESPERDICIO FUERA DE OBRA EN LUGAR DESIGNADO Y TODO LO NECESARIO PARA SU CORRECTA EJECUCION.</t>
  </si>
  <si>
    <t>SUMINISTRO E INSTALACIÓN DE TUBERIA AGUA FRIA CPVC  2 "Ø MARCA  FLOWGYUARD,  INCLUYE: MANO DE OBRA, EQUIPO, HERRAMIENTA, COSUMIBLES, CORTES, DESPERDICIOS, FLETES, ACARREOS DE DESPERDICIO FUERA DE OBRA EN LUGAR DESIGNADO Y TODO LO NECESARIO PARA SU CORRECTA EJECUCION.</t>
  </si>
  <si>
    <t>SUMINISTRO E INSTALACIÓN DE TUBERIA AGUA FRIA CPVC  1-1/2 "Ø MARCA FLOWGYUARD, INCLUYE: MANO DE OBRA, EQUIPO, HERRAMIENTA, COSUMIBLES, CORTES, DESPERDICIOS, FLETES, ACARREOS DE DESPERDICIO FUERA DE OBRA EN LUGAR DESIGNADO Y TODO LO NECESARIO PARA SU CORRECTA EJECUCION.</t>
  </si>
  <si>
    <t>SUMINISTRO E INSTALACIÓN DE TUBERIA AGUA FRIA CPVC 1/2"Ø MARCA  FLOWGYUARD,  INCLUYE: MANO DE OBRA, EQUIPO, HERRAMIENTA, COSUMIBLES, CORTES, DESPERDICIOS, FLETES, ACARREOS DE DESPERDICIO FUERA DE OBRA EN LUGAR DESIGNADO Y TODO LO NECESARIO PARA SU CORRECTA EJECUCION.</t>
  </si>
  <si>
    <t>SUMINISTRO E INSTALACIÓN DE CODO CPVC 90° 1-1/2 "Ø MARCA FLOWGYUARD,  INCLUYE: MANO DE OBRA, EQUIPO, HERRAMIENTA, COSUMIBLES, CORTES, DESPERDICIOS, FLETES, ACARREOS DE DESPERDICIO FUERA DE OBRA EN LUGAR DESIGNADO Y TODO LO NECESARIO PARA SU CORRECTA EJECUCION.</t>
  </si>
  <si>
    <t>SUMINISTRO E INSTALACIÓN DE TEE CPVC 2-1/2"Ø  MARCA  FLOWGYUARD,  INCLUYE: MANO DE OBRA, EQUIPO, HERRAMIENTA, COSUMIBLES, CORTES, DESPERDICIOS, FLETES, ACARREOS DE DESPERDICIO FUERA DE OBRA EN LUGAR DESIGNADO Y TODO LO NECESARIO PARA SU CORRECTA EJECUCION.</t>
  </si>
  <si>
    <t>SUMINISTRO E INSTALACIÓN DE TEE CPVC 2 "Ø  MARCA FLOWGYUARD,  INCLUYE: MANO DE OBRA, EQUIPO, HERRAMIENTA, COSUMIBLES, CORTES, DESPERDICIOS, FLETES, ACARREOS DE DESPERDICIO FUERA DE OBRA EN LUGAR DESIGNADO Y TODO LO NECESARIO PARA SU CORRECTA EJECUCION.</t>
  </si>
  <si>
    <t>SUMINISTRO E INSTALACIÓN DE TEE CPVC 1-1/2 "Ø  MARCA  FLOWGYUARD,  INCLUYE: MANO DE OBRA, EQUIPO, HERRAMIENTA, COSUMIBLES, CORTES, DESPERDICIOS, FLETES, ACARREOS DE DESPERDICIO FUERA DE OBRA EN LUGAR DESIGNADO Y TODO LO NECESARIO PARA SU CORRECTA EJECUCION.</t>
  </si>
  <si>
    <t>SUMINISTRO E INSTALACIÓN DE TEE CPVC 1/2 "Ø  MARCA  FLOWGYUARD,  INCLUYE: MANO DE OBRA, EQUIPO, HERRAMIENTA, COSUMIBLES, CORTES, DESPERDICIOS, FLETES, ACARREOS DE DESPERDICIO FUERA DE OBRA EN LUGAR DESIGNADO Y TODO LO NECESARIO PARA SU CORRECTA EJECUCION.</t>
  </si>
  <si>
    <t>SUMINISTRO E INSTALACIÓN DE TAPON CAPA CPVC 1-1/2 "Ø  MARCA FLOWGYUARD,  INCLUYE: MANO DE OBRA, EQUIPO, HERRAMIENTA, COSUMIBLES, CORTES, DESPERDICIOS, FLETES, ACARREOS DE DESPERDICIO FUERA DE OBRA EN LUGAR DESIGNADO Y TODO LO NECESARIO PARA SU CORRECTA EJECUCION.</t>
  </si>
  <si>
    <t xml:space="preserve">SUMINISTRO E INSTALACIÓN DE TAPON CAPA CPVC 1/2 "Ø  MARCA FLOWGYUARD,  INCLUYE: MANO DE OBRA, EQUIPO, HERRAMIENTA, COSUMIBLES, CORTES, DESPERDICIOS, FLETES, ACARREOS DE DESPERDICIO FUERA DE OBRA EN LUGAR DESIGNADO Y TODO LO NECESARIO PARA SU CORRECTA EJECUCION. </t>
  </si>
  <si>
    <t>SUMINISTRO E INSTALACIÓN DE REDUCCION CPVC 2-1/2"Ø  -2 "Ø MARCA FLOWGYUARD,  INCLUYE: MANO DE OBRA, EQUIPO, HERRAMIENTA, COSUMIBLES, CORTES, DESPERDICIOS, FLETES, ACARREOS DE DESPERDICIO FUERA DE OBRA EN LUGAR DESIGNADO Y TODO LO NECESARIO PARA SU CORRECTA EJECUCION.</t>
  </si>
  <si>
    <t>SUMINISTRO E INSTALACIÓN DE REDUCCION CPVC 2 "Ø - 1-1/2 "Ø  MARCA FLOWGYUARD,  INCLUYE: MANO DE OBRA, EQUIPO, HERRAMIENTA, COSUMIBLES, CORTES, DESPERDICIOS, FLETES, ACARREOS DE DESPERDICIO FUERA DE OBRA EN LUGAR DESIGNADO Y TODO LO NECESARIO PARA SU CORRECTA EJECUCION.</t>
  </si>
  <si>
    <t>SUMINISTRO E INSTALACIÓN DE REDUCCION CPVC 1-1/2 "Ø  -1/2 "Ø MARCA  FLOWGYUARD,   INCLUYE: MANO DE OBRA, EQUIPO, HERRAMIENTA, COSUMIBLES, CORTES, DESPERDICIOS, FLETES, ACARREOS DE DESPERDICIO FUERA DE OBRA EN LUGAR DESIGNADO Y TODO LO NECESARIO PARA SU CORRECTA EJECUCION.</t>
  </si>
  <si>
    <t>SUMINISTRO E INSTALACIÓN TAPON CAPA CPVC 1-1/2"Ø MARCA FLOWGYUARD,  INCLUYE: MANO DE OBRA, EQUIPO, HERRAMIENTA, COSUMIBLES, CORTES, DESPERDICIOS, FLETES, ACARREOS DE DESPERDICIO FUERA DE OBRA EN LUGAR DESIGNADO Y TODO LO NECESARIO PARA SU CORRECTA EJECUCION.</t>
  </si>
  <si>
    <t>SUMINISTRO E INSTALACIÓN DE TUBERIA PVC 4" SANITARIO CEDULA 40 MARCA DURALON O EQUIVALENTE,  INCLUYE: MANO DE OBRA, EQUIPO, HERRAMIENTA, COSUMIBLES, CORTES, DESPERDICIOS, FLETES, ACARREOS DE DESPERDICIO FUERA DE OBRA EN LUGAR DESIGNADO Y TODO LO NECESARIO PARA SU CORRECTA EJECUCION.</t>
  </si>
  <si>
    <t>SUMINISTRO E INSTALACIÓN DE TUBERÍA PVC SANITARIO  DE 2 "  CEDULA 40 MARCA DURALON O EQUIVALENTE,  INCLUYE: MANO DE OBRA, EQUIPO, HERRAMIENTA, COSUMIBLES, CORTES, DESPERDICIOS, FLETES, ACARREOS DE DESPERDICIO FUERA DE OBRA EN LUGAR DESIGNADO Y TODO LO NECESARIO PARA SU CORRECTA EJECUCION.</t>
  </si>
  <si>
    <t>SUMINISTRO E INSTALACIÓN DE CODO PVC SANITARIO 4"Ø  90°  MARCA DURALON.  INCLUYE: MANO DE OBRA, EQUIPO, HERRAMIENTA, COSUMIBLES, CORTES, DESPERDICIOS, FLETES, ACARREOS DE DESPERDICIO FUERA DE OBRA EN LUGAR DESIGNADO Y TODO LO NECESARIO PARA SU CORRECTA EJECUCION.</t>
  </si>
  <si>
    <t>SUMINISTRO E INSTALACIÓN DE CODO PVC SANITARIO 45° x 4"Ø MARCA DURALON.  INCLUYE: MANO DE OBRA, EQUIPO, HERRAMIENTA, COSUMIBLES, CORTES, DESPERDICIOS, FLETES, ACARREOS DE DESPERDICIO FUERA DE OBRA EN LUGAR DESIGNADO Y TODO LO NECESARIO PARA SU CORRECTA EJECUCION.</t>
  </si>
  <si>
    <t>SUMINISTRO E INSTALACIÓN DE CODO PVC SANITARIO 90° x 2"Ø MARCA DURALON.  INCLUYE: MANO DE OBRA, EQUIPO, HERRAMIENTA, COSUMIBLES, CORTES, DESPERDICIOS, FLETES, ACARREOS DE DESPERDICIO FUERA DE OBRA EN LUGAR DESIGNADO Y TODO LO NECESARIO PARA SU CORRECTA EJECUCION.</t>
  </si>
  <si>
    <t>SUMINISTRO E INSTALACIÓN DE CODO PVC SANITARIO 45° x 2"Ø MARCA DURALON.  INCLUYE: MANO DE OBRA, EQUIPO, HERRAMIENTA, COSUMIBLES, CORTES, DESPERDICIOS, FLETES, ACARREOS DE DESPERDICIO FUERA DE OBRA EN LUGAR DESIGNADO Y TODO LO NECESARIO PARA SU CORRECTA EJECUCION.</t>
  </si>
  <si>
    <t>SUMINISTRO E INSTALACIÓN DE REDUCCION 4"Ø -2"Ø PVC SANITARIO MARCA DURALON.  INCLUYE: MANO DE OBRA, EQUIPO, HERRAMIENTA, COSUMIBLES, CORTES, DESPERDICIOS, FLETES, ACARREOS DE DESPERDICIO FUERA DE OBRA EN LUGAR DESIGNADO Y TODO LO NECESARIO PARA SU CORRECTA EJECUCION.</t>
  </si>
  <si>
    <t>SUMINISTRO E INSTALACIÓN DE YEE 4"Ø -4"Ø PVC SANITARIO MARCA DURALON.  INCLUYE: MANO DE OBRA, EQUIPO, HERRAMIENTA, COSUMIBLES, CORTES, DESPERDICIOS, FLETES, ACARREOS DE DESPERDICIO FUERA DE OBRA EN LUGAR DESIGNADO Y TODO LO NECESARIO PARA SU CORRECTA EJECUCION.</t>
  </si>
  <si>
    <t>SUMINISTRO E INSTALACIÓN DE YEE 4"Ø -2"Ø PVC SANITARIO MARCA DURALON.  INCLUYE: MANO DE OBRA, EQUIPO, HERRAMIENTA, COSUMIBLES, CORTES, DESPERDICIOS, FLETES, ACARREOS DE DESPERDICIO FUERA DE OBRA EN LUGAR DESIGNADO Y TODO LO NECESARIO PARA SU CORRECTA EJECUCION.</t>
  </si>
  <si>
    <t>SUMINISTRO E INSTALACIÓN DE YEE 2"Ø PVC SANITARIO MARCA DURALON. INCLUYE: MANO DE OBRA, EQUIPO, HERRAMIENTA, COSUMIBLES, CORTES, DESPERDICIOS, FLETES, ACARREOS DE DESPERDICIO FUERA DE OBRA EN LUGAR DESIGNADO Y TODO LO NECESARIO PARA SU CORRECTA EJECUCION.</t>
  </si>
  <si>
    <t>SUMINISTRO E INSTALACIÓN DE TEE 2"Ø PVC SANITARIO MARCA DURALON. INCLUYE: MANO DE OBRA, EQUIPO, HERRAMIENTA, COSUMIBLES, CORTES, DESPERDICIOS, FLETES, ACARREOS DE DESPERDICIO FUERA DE OBRA EN LUGAR DESIGNADO Y TODO LO NECESARIO PARA SU CORRECTA EJECUCION.</t>
  </si>
  <si>
    <t>SUMINISTRO E INSTALACIÓN DE COLADERA MARCA HELVEX MODELO 282-H 2"Ø.  INCLUYE: MANO DE OBRA, EQUIPO, HERRAMIENTA, COSUMIBLES, CORTES, DESPERDICIOS, FLETES, ACARREOS DE DESPERDICIO FUERA DE OBRA EN LUGAR DESIGNADO Y TODO LO NECESARIO PARA SU CORRECTA EJECUCION.</t>
  </si>
  <si>
    <t>SUMINISTRO E INSTALACIÓN DE TUBERÍA PVC SANITARIO DE 2"Ø  CEDULA 40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</si>
  <si>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90°  2"Ø  CEDULA 40 MARCA NORMA O EQUIVALENTE O EQUIVALENTE. INCLUYE: MANO DE OBRA, EQUIPO, HERRAMIENTA, COSUMIBLES, CORTES, DESPERDICIOS, FLETES, ACARREOS DE DESPERDICIO FUERA DE OBRA EN LUGAR DESIGNADO Y TODO LO NECESARIO PARA SU CORRECTA EJECUCION..</t>
  </si>
  <si>
    <t>SUMINISTRO E INSTALACIÓN DE REJILLA PARA VENTILA  DE 2", MCA. VENTDEPOT  MOD. MXRRD-003, O EQUIVALENTE. INCLUYE: MANO DE OBRA, EQUIPO, HERRAMIENTA, COSUMIBLES, CORTES, DESPERDICIOS, FLETES, ACARREOS DE DESPERDICIO FUERA DE OBRA EN LUGAR DESIGNADO Y TODO LO NECESARIO PARA SU CORRECTA EJECUCION.</t>
  </si>
  <si>
    <t>SUMINISTRO E INSTALACIÓN DE INODORO MARCA HELVEX MODELO TZF NAO.  INCLUYE: MANO DE OBRA, EQUIPO, HERRAMIENTA, COSUMIBLES, CORTES, DESPERDICIOS, FLETES, ACARREOS DE DESPERDICIO FUERA DE OBRA EN LUGAR DESIGNADO Y TODO LO NECESARIO PARA SU CORRECTA EJECUCION.</t>
  </si>
  <si>
    <t>SUMINISTRO E INSTALACIÓN DE INODORO MARCA HELVEX MODELO TZF NAO17.  INCLUYE: MANO DE OBRA, EQUIPO, HERRAMIENTA, COSUMIBLES, CORTES, DESPERDICIOS, FLETES, ACARREOS DE DESPERDICIO FUERA DE OBRA EN LUGAR DESIGNADO Y TODO LO NECESARIO PARA SU CORRECTA EJECUCION.</t>
  </si>
  <si>
    <t>SUMINISTRO E INSTALACIÓN DE FLUXOMETRO MARCA HELVEX MODELO 100-WC 4,8.  INCLUYE: MANO DE OBRA, EQUIPO, HERRAMIENTA, COSUMIBLES, CORTES, DESPERDICIOS, FLETES, ACARREOS DE DESPERDICIO FUERA DE OBRA EN LUGAR DESIGNADO Y TODO LO NECESARIO PARA SU CORRECTA EJECUCION.</t>
  </si>
  <si>
    <t>SUMINISTRO E INSTALACIÓN DE MEZCLADORA MARCA HELVEX MODELO ELEGANCE M-03.  INCLUYE: MANO DE OBRA, EQUIPO, HERRAMIENTA, COSUMIBLES, CORTES, DESPERDICIOS, FLETES, ACARREOS DE DESPERDICIO FUERA DE OBRA EN LUGAR DESIGNADO Y TODO LO NECESARIO PARA SU CORRECTA EJECUCION.</t>
  </si>
  <si>
    <t>SUMINISTRO E INSTALACIÓN DE LAVABO BAJO CUBIERTA MARCA INTERCERAMIC MODELO MB-CL-2101-0. INCLUYE: MANO DE OBRA, EQUIPO, HERRAMIENTA, COSUMIBLES, CORTES, DESPERDICIOS, FLETES, ACARREOS DE DESPERDICIO FUERA DE OBRA EN LUGAR DESIGNADO Y TODO LO NECESARIO PARA SU CORRECTA EJECUCION.</t>
  </si>
  <si>
    <t>SUMINISTRO E INSTALACIÓN DE TUBERIA AGUA FRIA CPVC  2-1/2 "Ø MARCA FLOWGYUARD. INCLUYE: MANO DE OBRA, EQUIPO, HERRAMIENTA, COSUMIBLES, CORTES, DESPERDICIOS, FLETES, ACARREOS DE DESPERDICIO FUERA DE OBRA EN LUGAR DESIGNADO Y TODO LO NECESARIO PARA SU CORRECTA EJECUCION.</t>
  </si>
  <si>
    <t>SUMINISTRO E INSTALACIÓN N DE TUBERIA AGUA FRIA CPVC  2 "Ø MARCA FLOWGYUARD. INCLUYE: MANO DE OBRA, EQUIPO, HERRAMIENTA, COSUMIBLES, CORTES, DESPERDICIOS, FLETES, ACARREOS DE DESPERDICIO FUERA DE OBRA EN LUGAR DESIGNADO Y TODO LO NECESARIO PARA SU CORRECTA EJECUCION.</t>
  </si>
  <si>
    <t>SUMINISTRO E INSTALACIÓN DE TUBERIA AGUA FRIA CPVC 1-1/2 "Ø MARCA FLOWGYUARD,.  INCLUYE: MANO DE OBRA, EQUIPO, HERRAMIENTA, COSUMIBLES, CORTES, DESPERDICIOS, FLETES, ACARREOS DE DESPERDICIO FUERA DE OBRA EN LUGAR DESIGNADO Y TODO LO NECESARIO PARA SU CORRECTA EJECUCION.</t>
  </si>
  <si>
    <t>SUMINISTRO E INSTALACIÓN DE  TUBERIA AGUA FRIA CPVC 1/2"Ø MARCA  FLOWGYUARD.  INCLUYE: MANO DE OBRA, EQUIPO, HERRAMIENTA, COSUMIBLES, CORTES, DESPERDICIOS, FLETES, ACARREOS DE DESPERDICIO FUERA DE OBRA EN LUGAR DESIGNADO Y TODO LO NECESARIO PARA SU CORRECTA EJECUCION.</t>
  </si>
  <si>
    <t>SUMINISTRO E INSTALACIÓN DE CODO CPVC 90° 1-1/2 "Ø MARCA FLOWGYUARD. INCLUYE: MANO DE OBRA, EQUIPO, HERRAMIENTA, COSUMIBLES, CORTES, DESPERDICIOS, FLETES, ACARREOS DE DESPERDICIO FUERA DE OBRA EN LUGAR DESIGNADO Y TODO LO NECESARIO PARA SU CORRECTA EJECUCION.</t>
  </si>
  <si>
    <t>SUMINISTRO E INSTALACIÓN  DE TEE CPVC 2-1/2"Ø  MARCA  FLOWGYUARD.  INCLUYE: MANO DE OBRA, EQUIPO, HERRAMIENTA, COSUMIBLES, CORTES, DESPERDICIOS, FLETES, ACARREOS DE DESPERDICIO FUERA DE OBRA EN LUGAR DESIGNADO Y TODO LO NECESARIO PARA SU CORRECTA EJECUCION.</t>
  </si>
  <si>
    <t>SUMINISTRO E INSTALACIÓN DE TEE CPVC 2 "Ø  MARCA  FLOWGYUARD. INCLUYE: MANO DE OBRA, EQUIPO, HERRAMIENTA, COSUMIBLES, CORTES, DESPERDICIOS, FLETES, ACARREOS DE DESPERDICIO FUERA DE OBRA EN LUGAR DESIGNADO Y TODO LO NECESARIO PARA SU CORRECTA EJECUCION.</t>
  </si>
  <si>
    <t>SUMINISTRO E INSTALACIÓN DE TEE CPVC 1-1/2 "Ø  MARCA FLOWGYUARD. INCLUYE: MANO DE OBRA, EQUIPO, HERRAMIENTA, COSUMIBLES, CORTES, DESPERDICIOS, FLETES, ACARREOS DE DESPERDICIO FUERA DE OBRA EN LUGAR DESIGNADO Y TODO LO NECESARIO PARA SU CORRECTA EJECUCION.</t>
  </si>
  <si>
    <t>SUMINISTRO E INSTALACIÓN DE TEE CPVC 1/2 "Ø  MARCA  FLOWGYUARD.  INCLUYE: MANO DE OBRA, EQUIPO, HERRAMIENTA, COSUMIBLES, CORTES, DESPERDICIOS, FLETES, ACARREOS DE DESPERDICIO FUERA DE OBRA EN LUGAR DESIGNADO Y TODO LO NECESARIO PARA SU CORRECTA EJECUCION.</t>
  </si>
  <si>
    <t>SUMINISTRO E INSTALACIÓN DE TAPON CAPA CPVC 1-1/2 "Ø  MARCA FLOWGYUARD.  INCLUYE: MANO DE OBRA, EQUIPO, HERRAMIENTA, COSUMIBLES, CORTES, DESPERDICIOS, FLETES, ACARREOS DE DESPERDICIO FUERA DE OBRA EN LUGAR DESIGNADO Y TODO LO NECESARIO PARA SU CORRECTA EJECUCION.</t>
  </si>
  <si>
    <t>SUMINISTRO E INSTALACIÓN DE TAPON CAPA CPVC 1/2 "Ø  MARCA FLOWGYUARD.  INCLUYE: MANO DE OBRA, EQUIPO, HERRAMIENTA, COSUMIBLES, CORTES, DESPERDICIOS, FLETES, ACARREOS DE DESPERDICIO FUERA DE OBRA EN LUGAR DESIGNADO Y TODO LO NECESARIO PARA SU CORRECTA EJECUCION.</t>
  </si>
  <si>
    <t>SUMINISTRO E INSTALACIÓN DE REDUCCION CPVC 2-1/2"Ø  -2 "Ø MARCA FLOWGYUARD.  INCLUYE: MANO DE OBRA, EQUIPO, HERRAMIENTA, COSUMIBLES, CORTES, DESPERDICIOS, FLETES, ACARREOS DE DESPERDICIO FUERA DE OBRA EN LUGAR DESIGNADO Y TODO LO NECESARIO PARA SU CORRECTA EJECUCION.</t>
  </si>
  <si>
    <t>SUMINISTRO E INSTALACIÓN DE REDUCCION CPVC 2 "Ø - 1-1/2 "Ø  MARCA  FLOWGYUARD.  INCLUYE: MANO DE OBRA, EQUIPO, HERRAMIENTA, COSUMIBLES, CORTES, DESPERDICIOS, FLETES, ACARREOS DE DESPERDICIO FUERA DE OBRA EN LUGAR DESIGNADO Y TODO LO NECESARIO PARA SU CORRECTA EJECUCION.</t>
  </si>
  <si>
    <t>SUMINISTRO E INSTALACIÓN DE REDUCCION CPVC 1-1/2 "Ø  -1/2 "Ø MARCA  FLOWGYUARD.  INCLUYE: MANO DE OBRA, EQUIPO, HERRAMIENTA, COSUMIBLES, CORTES, DESPERDICIOS, FLETES, ACARREOS DE DESPERDICIO FUERA DE OBRA EN LUGAR DESIGNADO Y TODO LO NECESARIO PARA SU CORRECTA EJECUCION.</t>
  </si>
  <si>
    <t>SUMINISTRO E INSTALACIÓN TAPON CAPA CPVC 1-1/2"Ø MARCA FLOWGYUARD.  INCLUYE: MANO DE OBRA, EQUIPO, HERRAMIENTA, COSUMIBLES, CORTES, DESPERDICIOS, FLETES, ACARREOS DE DESPERDICIO FUERA DE OBRA EN LUGAR DESIGNADO Y TODO LO NECESARIO PARA SU CORRECTA EJECUCION.</t>
  </si>
  <si>
    <t>SUMINISTRO E INSTALACIÓN DE TUBERIA PVC 4" SANITARIO CEDULA 40 MARCA DURALON.  INCLUYE: MANO DE OBRA, EQUIPO, HERRAMIENTA, COSUMIBLES, CORTES, DESPERDICIOS, FLETES, ACARREOS DE DESPERDICIO FUERA DE OBRA EN LUGAR DESIGNADO Y TODO LO NECESARIO PARA SU CORRECTA EJECUCION.</t>
  </si>
  <si>
    <t>SUMINISTRO E INSTALACIÓN DE TUBERÍA PVC SANITARIO  DE 2 "  CEDULA 40 MARCA DURALON.  INCLUYE: MANO DE OBRA, EQUIPO, HERRAMIENTA, COSUMIBLES, CORTES, DESPERDICIOS, FLETES, ACARREOS DE DESPERDICIO FUERA DE OBRA EN LUGAR DESIGNADO Y TODO LO NECESARIO PARA SU CORRECTA EJECUCION.</t>
  </si>
  <si>
    <t>SUMINISTRO E INSTALACIÓN DE CODO PVC SANITARIO 4"Ø  90°  MARCA DURALON. INCLUYE: MANO DE OBRA, EQUIPO, HERRAMIENTA, COSUMIBLES, CORTES, DESPERDICIOS, FLETES, ACARREOS DE DESPERDICIO FUERA DE OBRA EN LUGAR DESIGNADO Y TODO LO NECESARIO PARA SU CORRECTA EJECUCION.</t>
  </si>
  <si>
    <t>SUMINISTRO E INSTALACIÓN DE YEE 2"Ø PVC SANITARIO MARCA DURALON.  INCLUYE: MANO DE OBRA, EQUIPO, HERRAMIENTA, COSUMIBLES, CORTES, DESPERDICIOS, FLETES, ACARREOS DE DESPERDICIO FUERA DE OBRA EN LUGAR DESIGNADO Y TODO LO NECESARIO PARA SU CORRECTA EJECUCION.</t>
  </si>
  <si>
    <t>SUMINISTRO E INSTALACIÓN DE TEE 2"Ø PVC SANITARIO MARCA DURALON.  INCLUYE: MANO DE OBRA, EQUIPO, HERRAMIENTA, COSUMIBLES, CORTES, DESPERDICIOS, FLETES, ACARREOS DE DESPERDICIO FUERA DE OBRA EN LUGAR DESIGNADO Y TODO LO NECESARIO PARA SU CORRECTA EJECUCION.</t>
  </si>
  <si>
    <t>SUMINISTRO E INSTALACIÓN DE TUBERÍA PVC SANITARIO DE 2"Ø  CEDULA 40 MARCA DURALON.  INCLUYE: MANO DE OBRA, EQUIPO, HERRAMIENTA, COSUMIBLES, CORTES, DESPERDICIOS, FLETES, ACARREOS DE DESPERDICIO FUERA DE OBRA EN LUGAR DESIGNADO Y TODO LO NECESARIO PARA SU CORRECTA EJECUCION.</t>
  </si>
  <si>
    <t>SUMINISTRO E INSTALACIÓN DE CODO PVC SANITARIO 90°  2"Ø  CEDULA 40 MARCA NORMA O EQUIVALENTE O EQUIVALENTE. INCLUYE: MANO DE OBRA, EQUIPO, HERRAMIENTA, COSUMIBLES, CORTES, DESPERDICIOS, FLETES, ACARREOS DE DESPERDICIO FUERA DE OBRA EN LUGAR DESIGNADO Y TODO LO NECESARIO PARA SU CORRECTA EJECUCION</t>
  </si>
  <si>
    <t>SUMINISTRO E INSTALACIÓN DE MEZCLADDORA MARCA HELVEX MODELO ELEGANCE M-03.  INCLUYE: MANO DE OBRA, EQUIPO, HERRAMIENTA, COSUMIBLES, CORTES, DESPERDICIOS, FLETES, ACARREOS DE DESPERDICIO FUERA DE OBRA EN LUGAR DESIGNADO Y TODO LO NECESARIO PARA SU CORRECTA EJECUCION.</t>
  </si>
  <si>
    <t>SUMINISTRO E INSTALACIÓN DE LAVABO BAJO CUBIERTA MARCA INTERCERAMIC MODELO MB-CL-2101-0.  INCLUYE: MANO DE OBRA, EQUIPO, HERRAMIENTA, COSUMIBLES, CORTES, DESPERDICIOS, FLETES, ACARREOS DE DESPERDICIO FUERA DE OBRA EN LUGAR DESIGNADO Y TODO LO NECESARIO PARA SU CORRECTA EJECUCION.</t>
  </si>
  <si>
    <t>SUMINISTRO E INSTALACIÓN DE TUBO DE ACERO AL CARBON DE 6" CEDULA 40 SOLDABLE. INCLUYE: MANO DE OBRA, EQUIPO, HERRAMIENTA, COSUMIBLES, CORTES, DESPERDICIOS, FLETES, ACARREOS DE DESPERDICIO FUERA DE OBRA EN LUGAR DESIGNADO Y TODO LO NECESARIO PARA SU CORRECTA EJECUCION.</t>
  </si>
  <si>
    <t>SUMINISTRO E INSTALACIÓN DE REJILLA TIPO IRVING 8"  L=0,70 MTS. EN TRINCHERA DRENAJE PLUVIAL. INCLUYE: MARCO Y CONTRAMARCO A BASE DE APS 1/8" X 1 1/4". INCLUYE: MANO DE OBRA, EQUIPO, HERRAMIENTA, COSUMIBLES, CORTES, DESPERDICIOS, FLETES, ACARREOS DE DESPERDICIO FUERA DE OBRA EN LUGAR DESIGNADO Y TODO LO NECESARIO PARA SU CORRECTA EJECUCION.</t>
  </si>
  <si>
    <t>SUMINISTRO E INSTALACIÓN DE REJILLA TIPO IRVING 8" L=1,30 MTS.  EN TRINCHERA DRENAJE PLUVIAL. INCLUYE: MARCO Y CONTRAMARCO A BASE DE APS 1/8" X 1 1/4". INCLUYE: MANO DE OBRA, EQUIPO, HERRAMIENTA, COSUMIBLES, CORTES, DESPERDICIOS, FLETES, ACARREOS DE DESPERDICIO FUERA DE OBRA EN LUGAR DESIGNADO Y TODO LO NECESARIO PARA SU CORRECTA EJECUCION.</t>
  </si>
  <si>
    <t>SUMINISTRO E INSTALACIÓN DE REJILLA TIPO IRVING 8" L=3,05 MTS. EN TRINCHERA DRENAJE PLUVIAL. INCLUYE: MARCO Y CONTRAMARCO A BASE DE APS 1/8" X 1 1/4". INCLUYE: MANO DE OBRA, EQUIPO, HERRAMIENTA, COSUMIBLES, CORTES, DESPERDICIOS, FLETES, ACARREOS DE DESPERDICIO FUERA DE OBRA EN LUGAR DESIGNADO Y TODO LO NECESARIO PARA SU CORRECTA EJECUCION.</t>
  </si>
  <si>
    <t>SUMINISTRO E INSTALACIÓN DE CODO NEGRO ACERO AL CARBON SOLDABLE STD  45° X4"  CEDULA40. INCLUYE: MANO DE OBRA, EQUIPO, HERRAMIENTA, COSUMIBLES, CORTES, DESPERDICIOS, FLETES, ACARREOS DE DESPERDICIO FUERA DE OBRA EN LUGAR DESIGNADO Y TODO LO NECESARIO PARA SU CORRECTA EJECUCION.</t>
  </si>
  <si>
    <t>SUMINISTRO E INSTALACIÓN DE TUBERIA PVC HIDRAULICO  3/4"Ø CEDULA. 40,  MCA DURALON. INCLUYE: MANO DE OBRA, EQUIPO, HERRAMIENTA, COSUMIBLES, CORTES, DESPERDICIOS, FLETES, ACARREOS DE DESPERDICIO FUERA DE OBRA EN LUGAR DESIGNADO Y TODO LO NECESARIO PARA SU CORRECTA EJECUCION.</t>
  </si>
  <si>
    <t>SUMINISTRO E INSTALACIÓN DE CODO PVC SANITARIO 90° 3/4"Ø CEDULA. 40,  MARCA DURALON. INCLUYE: MANO DE OBRA, EQUIPO, HERRAMIENTA, COSUMIBLES, CORTES, DESPERDICIOS, FLETES, ACARREOS DE DESPERDICIO FUERA DE OBRA EN LUGAR DESIGNADO Y TODO LO NECESARIO PARA SU CORRECTA EJECUCION.</t>
  </si>
  <si>
    <t>SUMINISTRO E INSTALACIÓN DE TEE PVC SANITARIO 3/4"Ø CEDULA. 40, MARCA DURALON. INCLUYE: MANO DE OBRA, EQUIPO, HERRAMIENTA, COSUMIBLES, CORTES, DESPERDICIOS, FLETES, ACARREOS DE DESPERDICIO FUERA DE OBRA EN LUGAR DESIGNADO Y TODO LO NECESARIO PARA SU CORRECTA EJECUCION.</t>
  </si>
  <si>
    <t>SUMINISTRO E INSTALACIÓN DE MANGA DE PVC SANITARIO CEDULA 40 3"Ø PARA PASO DE TUBERIA EN LOSA. INCLUYE: MANO DE OBRA, EQUIPO, HERRAMIENTA, COSUMIBLES, CORTES, DESPERDICIOS, FLETES, ACARREOS DE DESPERDICIO FUERA DE OBRA EN LUGAR DESIGNADO Y TODO LO NECESARIO PARA SU CORRECTA EJECUCION.</t>
  </si>
  <si>
    <t>SUMINISTRO E INSTALACIÓN DE MANGA DE PVC SANITARIO CEDULA 40 3"Ø PARA PASO DE TUBERIA EN MURO. INCLUYE: MANO DE OBRA, EQUIPO, HERRAMIENTA, COSUMIBLES, CORTES, DESPERDICIOS, FLETES, ACARREOS DE DESPERDICIO FUERA DE OBRA EN LUGAR DESIGNADO Y TODO LO NECESARIO PARA SU CORRECTA EJECUCION.</t>
  </si>
  <si>
    <t>SUMINISTRO E INSTALACIÓN DE SOPORTERIA A BASE DE UNICANAL PERFORADO 2"x2", ABRAZADERA TIPO "U" Y JUEGO DE 2 VARILLAS ROSCADAS ANCLADAS A LOSA CON EXPANSOR DE CONCRETO, CON TUERCAS Y RONDANAS. INCLUYE: MANO DE OBRA, EQUIPO, HERRAMIENTA, COSUMIBLES, CORTES, DESPERDICIOS, FLETES, ACARREOS DE DESPERDICIO FUERA DE OBRA EN LUGAR DESIGNADO Y TODO LO NECESARIO PARA SU CORRECTA EJECUCION.</t>
  </si>
  <si>
    <t>SUMINISTRO E INSTALACIÓN DE TUBERÍA PVC SANITARIO  DE 4"Ø  CEDULA 40 MARCA DURALON. INCLUYE: MANO DE OBRA, EQUIPO, HERRAMIENTA, COSUMIBLES, CORTES, DESPERDICIOS, FLETES, ACARREOS DE DESPERDICIO FUERA DE OBRA EN LUGAR DESIGNADO Y TODO LO NECESARIO PARA SU CORRECTA EJECUCION.</t>
  </si>
  <si>
    <t>SUMINISTRO E INSTALACIÓN DE TUBERÍA PVC SANITARIO  DE 2"Ø  CEDULA 40 MARCA DURALON.INCLUYE: MANO DE OBRA, EQUIPO, HERRAMIENTA, COSUMIBLES, CORTES, DESPERDICIOS, FLETES, ACARREOS DE DESPERDICIO FUERA DE OBRA EN LUGAR DESIGNADO Y TODO LO NECESARIO PARA SU CORRECTA EJECUCION.</t>
  </si>
  <si>
    <t>SUMINISTRO E INSTALACIÓN DE CODO PVC SANITARIO 4"Ø  90° CON SALIDA TRASERA 2"Ø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</si>
  <si>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45° x 4"Ø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</si>
  <si>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90° x 2"Ø MARCA DURALON O EQUIVALENTE. INCLUYE: MANO DE OBRA, EQUIPO, HERRAMIENTA, COSUMIBLES, CORTES, DESPERDICIOS, FLETES, ACARREOS DE DESPERDICIO FUERA DE OBRA EN LUGAR DESIGNADO Y TODO LO NECESARIO PARA SU CORRECTA EJECUCION.</t>
  </si>
  <si>
    <t>SUMINISTRO E INSTALACIÓN DE CODO PVC SANITARIO 45° x 2"Ø MARCA DURALON. INCLUYE: MANO DE OBRA, EQUIPO, HERRAMIENTA, COSUMIBLES, CORTES, DESPERDICIOS, FLETES, ACARREOS DE DESPERDICIO FUERA DE OBRA EN LUGAR DESIGNADO Y TODO LO NECESARIO PARA SU CORRECTA EJECUCION.</t>
  </si>
  <si>
    <t>SUMINISTRO E INSTALACIÓN DE REDUCCION 4"Ø -2"Ø PVC SANITARIO MARCA DURALON. INCLUYE: MANO DE OBRA, EQUIPO, HERRAMIENTA, COSUMIBLES, CORTES, DESPERDICIOS, FLETES, ACARREOS DE DESPERDICIO FUERA DE OBRA EN LUGAR DESIGNADO Y TODO LO NECESARIO PARA SU CORRECTA EJECUCION.</t>
  </si>
  <si>
    <t>SUMINISTRO E INSTALACIÓN DE YEE DOBLE 4"Ø -4"Ø PVC SANITARIO MARCA DURALON. INCLUYE: MANO DE OBRA, EQUIPO, HERRAMIENTA, COSUMIBLES, CORTES, DESPERDICIOS, FLETES, ACARREOS DE DESPERDICIO FUERA DE OBRA EN LUGAR DESIGNADO Y TODO LO NECESARIO PARA SU CORRECTA EJECUCION.</t>
  </si>
  <si>
    <t>SUMINISTRO E INSTALACIÓN DE YEE 4"Ø -4"Ø PVC SANITARIO MARCA DURALON. INCLUYE: MANO DE OBRA, EQUIPO, HERRAMIENTA, COSUMIBLES, CORTES, DESPERDICIOS, FLETES, ACARREOS DE DESPERDICIO FUERA DE OBRA EN LUGAR DESIGNADO Y TODO LO NECESARIO PARA SU CORRECTA EJECUCION.</t>
  </si>
  <si>
    <t>SUMINISTRO E INSTALACIÓN DE YEE 4"Ø -2"Ø PVC SANITARIO MARCA DURALON. INCLUYE: MANO DE OBRA, EQUIPO, HERRAMIENTA, COSUMIBLES, CORTES, DESPERDICIOS, FLETES, ACARREOS DE DESPERDICIO FUERA DE OBRA EN LUGAR DESIGNADO Y TODO LO NECESARIO PARA SU CORRECTA EJECUCION.</t>
  </si>
  <si>
    <t>SUMINISTRO E INSTALACIÓN DE COLADERA MARCA HELVEX MODELO 282-H 2"Ø. INCLUYE: MANO DE OBRA, EQUIPO, HERRAMIENTA, COSUMIBLES, CORTES, DESPERDICIOS, FLETES, ACARREOS DE DESPERDICIO FUERA DE OBRA EN LUGAR DESIGNADO Y TODO LO NECESARIO PARA SU CORRECTA EJECUCION.</t>
  </si>
  <si>
    <t>SUMINISTRO E INSTALACIÓN DE TUBERÍA PVC SANITARIO  DE 2"Ø  CEDULA 40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</si>
  <si>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90° x 4"Ø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</si>
  <si>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90° x 2"Ø MARCA DURALON. INCLUYE: MANO DE OBRA, EQUIPO, HERRAMIENTA, COSUMIBLES, CORTES, DESPERDICIOS, FLETES, ACARREOS DE DESPERDICIO FUERA DE OBRA EN LUGAR DESIGNADO Y TODO LO NECESARIO PARA SU CORRECTA EJECUCION.</t>
  </si>
  <si>
    <t>SUMINISTRO E INSTALACIÓN DE TEE PVC SANITARIO 4"Ø MARCA DURALON. INCLUYE: MANO DE OBRA, EQUIPO, HERRAMIENTA, COSUMIBLES, CORTES, DESPERDICIOS, FLETES, ACARREOS DE DESPERDICIO FUERA DE OBRA EN LUGAR DESIGNADO Y TODO LO NECESARIO PARA SU CORRECTA EJECUCION.</t>
  </si>
  <si>
    <t>SUMINISTRO E INSTALACIÓN DE TEE 4"Ø-2"Ø PVC SANITARIO MARCA DURALON. INCLUYE: MANO DE OBRA, EQUIPO, HERRAMIENTA, COSUMIBLES, CORTES, DESPERDICIOS, FLETES, ACARREOS DE DESPERDICIO FUERA DE OBRA EN LUGAR DESIGNADO Y TODO LO NECESARIO PARA SU CORRECTA EJECUCION.</t>
  </si>
  <si>
    <t>SUMINISTRO E INSTALACIÓN DE TAPA DE INSERCION 4"Ø PVC SANITARIO MARCA DURALON. INCLUYE: MANO DE OBRA, EQUIPO, HERRAMIENTA, COSUMIBLES, CORTES, DESPERDICIOS, FLETES, ACARREOS DE DESPERDICIO FUERA DE OBRA EN LUGAR DESIGNADO Y TODO LO NECESARIO PARA SU CORRECTA EJECUCION.</t>
  </si>
  <si>
    <t>SUMINISTRO E INSTALACIÓN  DE  TUBERIA AGUA FRIA CPVC 2-1/2"Ø MARCA  FLOWGYUARD. INCLUYE: MANO DE OBRA, EQUIPO, HERRAMIENTA, COSUMIBLES, CORTES, DESPERDICIOS, FLETES, ACARREOS DE DESPERDICIO FUERA DE OBRA EN LUGAR DESIGNADO Y TODO LO NECESARIO PARA SU CORRECTA EJECUCION.</t>
  </si>
  <si>
    <t>SUMINISTRO E INSTALACIÓN DE  TUBERIA AGUA FRIA CPVC 1-1/2"Ø MARCA FLOWGYUARD. INCLUYE: MANO DE OBRA, EQUIPO, HERRAMIENTA, COSUMIBLES, CORTES, DESPERDICIOS, FLETES, ACARREOS DE DESPERDICIO FUERA DE OBRA EN LUGAR DESIGNADO Y TODO LO NECESARIO PARA SU CORRECTA EJECUCION.</t>
  </si>
  <si>
    <t>SUMINISTRO E INSTALACIÓN  DE  TUBERIA AGUA FRIA CPVC 1/2"Ø MARCA  FLOWGYUARD. INCLUYE: MANO DE OBRA, EQUIPO, HERRAMIENTA, COSUMIBLES, CORTES, DESPERDICIOS, FLETES, ACARREOS DE DESPERDICIO FUERA DE OBRA EN LUGAR DESIGNADO Y TODO LO NECESARIO PARA SU CORRECTA EJECUCION.</t>
  </si>
  <si>
    <t>SUMINISTRO E INSTALACIÓN  DE  VALVULA ESFERA 1-1/2"Ø MARCA FLOWGYUARD, INCLUYE: MANO DE OBRA, EQUIPO, HERRAMIENTA, COSUMIBLES, CORTES, DESPERDICIOS, FLETES, ACARREOS DE DESPERDICIO FUERA DE OBRA EN LUGAR DESIGNADO Y TODO LO NECESARIO PARA SU CORRECTA EJECUCION.</t>
  </si>
  <si>
    <t>SUMINISTRO E INSTALACIÓN CODO CPVC 2-1/2"Ø 90°  MARCA FLOWGYUARD, INCLUYE: MANO DE OBRA, EQUIPO, HERRAMIENTA, COSUMIBLES, CORTES, DESPERDICIOS, FLETES, ACARREOS DE DESPERDICIO FUERA DE OBRA EN LUGAR DESIGNADO Y TODO LO NECESARIO PARA SU CORRECTA EJECUCION.</t>
  </si>
  <si>
    <t>SUMINISTRO E INSTALACIÓN CODO CPVC 1-1/2"Ø 90°  MARCA  FLOWGYUARD, INCLUYE: MANO DE OBRA, EQUIPO, HERRAMIENTA, COSUMIBLES, CORTES, DESPERDICIOS, FLETES, ACARREOS DE DESPERDICIO FUERA DE OBRA EN LUGAR DESIGNADO Y TODO LO NECESARIO PARA SU CORRECTA EJECUCION.</t>
  </si>
  <si>
    <t>SUMINISTRO E INSTALACIÓN TEE CPVC 2-1/2"Ø  MARCA  FLOWGYUARD. INCLUYE: MANO DE OBRA, EQUIPO, HERRAMIENTA, COSUMIBLES, CORTES, DESPERDICIOS, FLETES, ACARREOS DE DESPERDICIO FUERA DE OBRA EN LUGAR DESIGNADO Y TODO LO NECESARIO PARA SU CORRECTA EJECUCION.</t>
  </si>
  <si>
    <t>SUMINISTRO E INSTALACIÓN TEE CPVC 1-1/2"Ø  MARCA  FLOWGYUARD. INCLUYE: MANO DE OBRA, EQUIPO, HERRAMIENTA, COSUMIBLES, CORTES, DESPERDICIOS, FLETES, ACARREOS DE DESPERDICIO FUERA DE OBRA EN LUGAR DESIGNADO Y TODO LO NECESARIO PARA SU CORRECTA EJECUCION.</t>
  </si>
  <si>
    <t>SUMINISTRO E INSTALACIÓN TEE CPVC 1/2"Ø  MARCA  FLOWGYUARD. INCLUYE: MANO DE OBRA, EQUIPO, HERRAMIENTA, COSUMIBLES, CORTES, DESPERDICIOS, FLETES, ACARREOS DE DESPERDICIO FUERA DE OBRA EN LUGAR DESIGNADO Y TODO LO NECESARIO PARA SU CORRECTA EJECUCION.</t>
  </si>
  <si>
    <t>SUMINISTRO E INSTALACIÓN REDUCCION CPVC 2-1/2"Ø-1-1/2"Ø  MARCA  FLOWGYUARD. INCLUYE: MANO DE OBRA, EQUIPO, HERRAMIENTA, COSUMIBLES, CORTES, DESPERDICIOS, FLETES, ACARREOS DE DESPERDICIO FUERA DE OBRA EN LUGAR DESIGNADO Y TODO LO NECESARIO PARA SU CORRECTA EJECUCION.</t>
  </si>
  <si>
    <t>SUMINISTRO E INSTALACIÓN REDUCCION CPVC 1-1/2"Ø-1/2"Ø  MARCA FLOWGYUARD. INCLUYE: MANO DE OBRA, EQUIPO, HERRAMIENTA, COSUMIBLES, CORTES, DESPERDICIOS, FLETES, ACARREOS DE DESPERDICIO FUERA DE OBRA EN LUGAR DESIGNADO Y TODO LO NECESARIO PARA SU CORRECTA EJECUCION.</t>
  </si>
  <si>
    <t>SUMINISTRO E INSTALACIÓN TAPON CAPA CPVC 1-1/2"Ø MARCAFLOWGYUARD. INCLUYE: MANO DE OBRA, EQUIPO, HERRAMIENTA, COSUMIBLES, CORTES, DESPERDICIOS, FLETES, ACARREOS DE DESPERDICIO FUERA DE OBRA EN LUGAR DESIGNADO Y TODO LO NECESARIO PARA SU CORRECTA EJECUCION.</t>
  </si>
  <si>
    <t>SUMINISTRO E INSTALACIÓN TAPON CAPA CPVC 1/2"Ø  MARCAFLOWGYUARD, INCLUYE: MANO DE OBRA, EQUIPO, HERRAMIENTA, COSUMIBLES, CORTES, DESPERDICIOS, FLETES, ACARREOS DE DESPERDICIO FUERA DE OBRA EN LUGAR DESIGNADO Y TODO LO NECESARIO PARA SU CORRECTA EJECUCION.</t>
  </si>
  <si>
    <t>SUMINISTRO E INSTALACIÓN TUERCA UNION CPVC 1-1/2"Ø MARCA FLOWGYUARD. INCLUYE: MANO DE OBRA, EQUIPO, HERRAMIENTA, COSUMIBLES, CORTES, DESPERDICIOS, FLETES, ACARREOS DE DESPERDICIO FUERA DE OBRA EN LUGAR DESIGNADO Y TODO LO NECESARIO PARA SU CORRECTA EJECUCION.</t>
  </si>
  <si>
    <t>SUMINISTRO E INSTALACIÓN DE LLAVE NARIZ 1/2"Ø. INCLUYE: MANO DE OBRA, EQUIPO, HERRAMIENTA, COSUMIBLES, CORTES, DESPERDICIOS, FLETES, ACARREOS DE DESPERDICIO FUERA DE OBRA EN LUGAR DESIGNADO Y TODO LO NECESARIO PARA SU CORRECTA EJECUCION.</t>
  </si>
  <si>
    <t>SUMINISTRO E INSTALACIÓN ADAPTADOR MACHO CON INSERTO METALICO 1/2"Ø . INCLUYE: MANO DE OBRA, EQUIPO, HERRAMIENTA, COSUMIBLES, CORTES, DESPERDICIOS, FLETES, ACARREOS DE DESPERDICIO FUERA DE OBRA EN LUGAR DESIGNADO Y TODO LO NECESARIO PARA SU CORRECTA EJECUCION.</t>
  </si>
  <si>
    <t>SUMINISTRO E INSTALACIÓN DE INODORO MARCA HELVEX MODELO TZF NAO. INCLUYE: MANO DE OBRA, EQUIPO, HERRAMIENTA, COSUMIBLES, CORTES, DESPERDICIOS, FLETES, ACARREOS DE DESPERDICIO FUERA DE OBRA EN LUGAR DESIGNADO Y TODO LO NECESARIO PARA SU CORRECTA EJECUCION.</t>
  </si>
  <si>
    <t>SUMINISTRO E INSTALACIÓN DE INODORO MARCA HELVEX MODELO TZF NAO17. INCLUYE: MANO DE OBRA, EQUIPO, HERRAMIENTA, COSUMIBLES, CORTES, DESPERDICIOS, FLETES, ACARREOS DE DESPERDICIO FUERA DE OBRA EN LUGAR DESIGNADO Y TODO LO NECESARIO PARA SU CORRECTA EJECUCION.</t>
  </si>
  <si>
    <t>SUMINISTRO E INSTALACIÓN DE MINGITORIO MARCA HELVEX MODELO MG FERRY. INCLUYE: MANO DE OBRA, EQUIPO, HERRAMIENTA, COSUMIBLES, CORTES, DESPERDICIOS, FLETES, ACARREOS DE DESPERDICIO FUERA DE OBRA EN LUGAR DESIGNADO Y TODO LO NECESARIO PARA SU CORRECTA EJECUCION.</t>
  </si>
  <si>
    <t>SUMINISTRO E INSTALACIÓN DE FLUXOMETRO MARCA HELVEX MODELO 100-WC 4,8. INCLUYE: MANO DE OBRA, EQUIPO, HERRAMIENTA, COSUMIBLES, CORTES, DESPERDICIOS, FLETES, ACARREOS DE DESPERDICIO FUERA DE OBRA EN LUGAR DESIGNADO Y TODO LO NECESARIO PARA SU CORRECTA EJECUCION.</t>
  </si>
  <si>
    <t>SUMINISTRO E INSTALACIÓN DE FLUXOMETRO MARCA HELVEX MODELO 185-19-0,5. INCLUYE: MANO DE OBRA, EQUIPO, HERRAMIENTA, COSUMIBLES, CORTES, DESPERDICIOS, FLETES, ACARREOS DE DESPERDICIO FUERA DE OBRA EN LUGAR DESIGNADO Y TODO LO NECESARIO PARA SU CORRECTA EJECUCION.</t>
  </si>
  <si>
    <t>SUMINISTRO E INSTALACIÓN DE MEZCLADDORA MARCA HELVEX MODELO ELEGANCE M-03. INCLUYE: MANO DE OBRA, EQUIPO, HERRAMIENTA, COSUMIBLES, CORTES, DESPERDICIOS, FLETES, ACARREOS DE DESPERDICIO FUERA DE OBRA EN LUGAR DESIGNADO Y TODO LO NECESARIO PARA SU CORRECTA EJECUCION.</t>
  </si>
  <si>
    <t>SUMINISTRO E INSTALACIÓN DE TUBERÍA PVC SANITARIO  DE 2"Ø  CEDULA 40 MARCA. DURALON. INCLUYE: MANO DE OBRA, EQUIPO, HERRAMIENTA, COSUMIBLES, CORTES, DESPERDICIOS, FLETES, ACARREOS DE DESPERDICIO FUERA DE OBRA EN LUGAR DESIGNADO Y TODO LO NECESARIO PARA SU CORRECTA EJECUCION.</t>
  </si>
  <si>
    <t>SUMINISTRO E INSTALACIÓN DE COLADERA MARCA HELVEX MODELO 282-H 2"Ø . INCLUYE: MANO DE OBRA, EQUIPO, HERRAMIENTA, COSUMIBLES, CORTES, DESPERDICIOS, FLETES, ACARREOS DE DESPERDICIO FUERA DE OBRA EN LUGAR DESIGNADO Y TODO LO NECESARIO PARA SU CORRECTA EJECUCION.</t>
  </si>
  <si>
    <t>SUMINISTRO E INSTALACIÓN DE TUBERIA PVC 6"Ø SANITARIO CEDULA 40 DURALON. INCLUYE: MANO DE OBRA, EQUIPO, HERRAMIENTA, COSUMIBLES, CORTES, DESPERDICIOS, FLETES, ACARREOS DE DESPERDICIO FUERA DE OBRA EN LUGAR DESIGNADO Y TODO LO NECESARIO PARA SU CORRECTA EJECUCION.</t>
  </si>
  <si>
    <t>SUMINISTRO E INSTALACIÓN  DE TUBERIA PVC 4"Ø SANITARIO CEDULA 40 MARCA DURALON. INCLUYE: MANO DE OBRA, EQUIPO, HERRAMIENTA, COSUMIBLES, CORTES, DESPERDICIOS, FLETES, ACARREOS DE DESPERDICIO FUERA DE OBRA EN LUGAR DESIGNADO Y TODO LO NECESARIO PARA SU CORRECTA EJECUCION.</t>
  </si>
  <si>
    <t>SUMINISTRO E INSTALACIÓN DE TUBERÍA PVC SANITARIO  DE 2 "Ø  CEDULA 40 MARCA DURALON. INCLUYE: MANO DE OBRA, EQUIPO, HERRAMIENTA, COSUMIBLES, CORTES, DESPERDICIOS, FLETES, ACARREOS DE DESPERDICIO FUERA DE OBRA EN LUGAR DESIGNADO Y TODO LO NECESARIO PARA SU CORRECTA EJECUCION.</t>
  </si>
  <si>
    <t>EXCAVACION POR MEDIOS MECANICOS EN TERRENO TIPO II, DIMENSIONES 0.60 cm DE ANCHO, PROFUNDIDAD VARIABLE PARA COLOCACION DE TUBERIAS SANITARIAS  en 2"Ø, 4"Ø y 6 "Ø. INCLUYE: MANO DE OBRA, EQUIPO, HERRAMIENTA, COSUMIBLES, CORTES, DESPERDICIOS, FLETES, ACARREOS DE DESPERDICIO FUERA DE OBRA EN LUGAR DESIGNADO Y TODO LO NECESARIO PARA SU CORRECTA EJECUCION.</t>
  </si>
  <si>
    <t>SUMINISTRO E INSTALACIÓN DE PLANTILLA CON MATERIAL DE BANCO COMPACTADO MANUALMENTE. INCLUYE: MANO DE OBRA, EQUIPO, HERRAMIENTA, COSUMIBLES, CORTES, DESPERDICIOS, FLETES, ACARREOS DE DESPERDICIO FUERA DE OBRA EN LUGAR DESIGNADO Y TODO LO NECESARIO PARA SU CORRECTA EJECUCION.</t>
  </si>
  <si>
    <t>SUMINISTRO E INSTALACIÓN DE RELLENO DE CEPAS CON MATERIAL DE BANCO CAPAS DE 15 CMS.  LIBRE DE PIEDRAS COMPACTADO  AL 90-95% SEGUN PRUEBA PROCTOR.INCLUYE: MANO DE OBRA, EQUIPO, HERRAMIENTA, COSUMIBLES, CORTES, DESPERDICIOS, FLETES, ACARREOS DE DESPERDICIO FUERA DE OBRA EN LUGAR DESIGNADO Y TODO LO NECESARIO PARA SU CORRECTA EJECUCION.</t>
  </si>
  <si>
    <t>SUMINISTRO E INSTALACIÓN DE CODO DE PVC SANITARIO 90 x 2" Ø MARCA DURALON. INCLUYE: MANO DE OBRA, EQUIPO, HERRAMIENTA, COSUMIBLES, CORTES, DESPERDICIOS, FLETES, ACARREOS DE DESPERDICIO FUERA DE OBRA EN LUGAR DESIGNADO Y TODO LO NECESARIO PARA SU CORRECTA EJECUCION.</t>
  </si>
  <si>
    <t>SUMINISTRO E INSTALACIÓN DE YEE DE PVC SANITARIO 45° x 2" Ø MARCA DURALON. INCLUYE: MANO DE OBRA, EQUIPO, HERRAMIENTA, COSUMIBLES, CORTES, DESPERDICIOS, FLETES, ACARREOS DE DESPERDICIO FUERA DE OBRA EN LUGAR DESIGNADO Y TODO LO NECESARIO PARA SU CORRECTA EJECUCION.</t>
  </si>
  <si>
    <t>SUMINISTRO E INSTALACIÓN DE TRAMPA DE GRASAS LG-20 MARCA HELVEX. INCLUYE: MANO DE OBRA, EQUIPO, HERRAMIENTA, COSUMIBLES, CORTES, DESPERDICIOS, FLETES, ACARREOS DE DESPERDICIO FUERA DE OBRA EN LUGAR DESIGNADO Y TODO LO NECESARIO PARA SU CORRECTA EJECUCION.</t>
  </si>
  <si>
    <t>SUMINISTRO E INSTALACIÓN DE  TUBERIA PVC HIDRAULICO 3" CEDULA 40 MARCA DURALON.  INCLUYE: MANO DE OBRA, EQUIPO, HERRAMIENTA, COSUMIBLES, CORTES, DESPERDICIOS, FLETES, ACARREOS DE DESPERDICIO FUERA DE OBRA EN LUGAR DESIGNADO Y TODO LO NECESARIO PARA SU CORRECTA EJECUCION.</t>
  </si>
  <si>
    <t>SUMINISTRO E INSTALACIÓN DE  TUBERIA PVC HIDRAULICO 2-1/2" CEDULA 40 MARCA DURALON. INCLUYE: MANO DE OBRA, EQUIPO, HERRAMIENTA, COSUMIBLES, CORTES, DESPERDICIOS, FLETES, ACARREOS DE DESPERDICIO FUERA DE OBRA EN LUGAR DESIGNADO Y TODO LO NECESARIO PARA SU CORRECTA EJECUCION.</t>
  </si>
  <si>
    <t>SUMINISTRO E INSTALACIÓN DE  CODO PVC HIDRAULICO 90 3" CEDULA 40 MARCA DURALON. INCLUYE: MANO DE OBRA, EQUIPO, HERRAMIENTA, COSUMIBLES, CORTES, DESPERDICIOS, FLETES, ACARREOS DE DESPERDICIO FUERA DE OBRA EN LUGAR DESIGNADO Y TODO LO NECESARIO PARA SU CORRECTA EJECUCION.</t>
  </si>
  <si>
    <t>SUMINISTRO E INSTALACIÓN DE  CODO PVC  HIDRAULICO 90 2-1/2" CEDULA 40 MARCA DURALON. INCLUYE: MANO DE OBRA, EQUIPO, HERRAMIENTA, COSUMIBLES, CORTES, DESPERDICIOS, FLETES, ACARREOS DE DESPERDICIO FUERA DE OBRA EN LUGAR DESIGNADO Y TODO LO NECESARIO PARA SU CORRECTA EJECUCION.</t>
  </si>
  <si>
    <t>SUMINISTRO E INSTALACIÓN DE  TEE PVC HIDRAULICO 2-1/2" CEDULA 40 MARCA DURALON. INCLUYE: MANO DE OBRA, EQUIPO, HERRAMIENTA, COSUMIBLES, CORTES, DESPERDICIOS, FLETES, ACARREOS DE DESPERDICIO FUERA DE OBRA EN LUGAR DESIGNADO Y TODO LO NECESARIO PARA SU CORRECTA EJECUCION.</t>
  </si>
  <si>
    <t>SUMINISTRO E INSTALACIÓN DE SALIDA HIDRAULICA EN MURO PARA ALIMENTACION DE ESTANQUES Y FUENTE. INCLUYE: MANO DE OBRA, EQUIPO, HERRAMIENTA, COSUMIBLES, CORTES, DESPERDICIOS, FLETES, ACARREOS DE DESPERDICIO FUERA DE OBRA EN LUGAR DESIGNADO Y TODO LO NECESARIO PARA SU CORRECTA EJECUCION.</t>
  </si>
  <si>
    <t>SUMINISTRO E INSTALACIÓN DE SALIDA HIDRAULICA EN MURO PARA  ALIMENTACION DE CISTERNA. INCLUYE: MANO DE OBRA, EQUIPO, HERRAMIENTA, COSUMIBLES, CORTES, DESPERDICIOS, FLETES, ACARREOS DE DESPERDICIO FUERA DE OBRA EN LUGAR DESIGNADO Y TODO LO NECESARIO PARA SU CORRECTA EJECUCION.</t>
  </si>
  <si>
    <t>SUMINISTRO E INSTALACIÓN DE TUERCA UNION DE PVC HIDRAULICO 2" MARCA DURALON. INCLUYE: MANO DE OBRA, EQUIPO, HERRAMIENTA, COSUMIBLES, CORTES, DESPERDICIOS, FLETES, ACARREOS DE DESPERDICIO FUERA DE OBRA EN LUGAR DESIGNADO Y TODO LO NECESARIO PARA SU CORRECTA EJECUCION.</t>
  </si>
  <si>
    <t>SUMINISTRO E INSTALACIÓN DE LLAVE NARIZ  1/2"Ø. INCLUYE: MANO DE OBRA, EQUIPO, HERRAMIENTA, COSUMIBLES, CORTES, DESPERDICIOS, FLETES, ACARREOS DE DESPERDICIO FUERA DE OBRA EN LUGAR DESIGNADO Y TODO LO NECESARIO PARA SU CORRECTA EJECUCION.</t>
  </si>
  <si>
    <t>EXCAVACION 0,45 DE PROFUNDIDAD POR MEDIOS MECANICOS EN TERRENO TIPO II, DIMENSIONES 0.60 cm DE ANCHO, PROFUNDIDAD VARIABLE PARA COLOCACION DE TUBERIAS SANITARIAS  en 2"Ø, 4"Ø y 6 "Ø. INCLUYE: MANO DE OBRA, EQUIPO, HERRAMIENTA, COSUMIBLES, CORTES, DESPERDICIOS, FLETES, ACARREOS DE DESPERDICIO FUERA DE OBRA EN LUGAR DESIGNADO Y TODO LO NECESARIO PARA SU CORRECTA EJECUCION.</t>
  </si>
  <si>
    <t>SUMINISTRO E INSTALACIÓN PLANTILLA ,010 MTS, CON MATERIAL DE BANCO COMPACTADO MANUALMENTE. INCLUYE: MANO DE OBRA, EQUIPO, HERRAMIENTA, COSUMIBLES, CORTES, DESPERDICIOS, FLETES, ACARREOS DE DESPERDICIO FUERA DE OBRA EN LUGAR DESIGNADO Y TODO LO NECESARIO PARA SU CORRECTA EJECUCION.</t>
  </si>
  <si>
    <t>SUMINISTRO E INSTALACIÓN  DE  VALVULA ESFERA 1/2"Ø MARCA FLOWGYUARD. INCLUYE: MANO DE OBRA, EQUIPO, HERRAMIENTA, COSUMIBLES, CORTES, DESPERDICIOS, FLETES, ACARREOS DE DESPERDICIO FUERA DE OBRA EN LUGAR DESIGNADO Y TODO LO NECESARIO PARA SU CORRECTA EJECUCION.</t>
  </si>
  <si>
    <t>SUMINISTRO E INSTALACIÓN CODO CPVC 1/2"Ø MARCAFLOWGYUARD. INCLUYE: MANO DE OBRA, EQUIPO, HERRAMIENTA, COSUMIBLES, CORTES, DESPERDICIOS, FLETES, ACARREOS DE DESPERDICIO FUERA DE OBRA EN LUGAR DESIGNADO Y TODO LO NECESARIO PARA SU CORRECTA EJECUCION.</t>
  </si>
  <si>
    <t>SUMINISTRO E INSTALACIÓN TEE CPVC 1/2"Ø MARCA FLOWGYUARD. INCLUYE: MANO DE OBRA, EQUIPO, HERRAMIENTA, COSUMIBLES, CORTES, DESPERDICIOS, FLETES, ACARREOS DE DESPERDICIO FUERA DE OBRA EN LUGAR DESIGNADO Y TODO LO NECESARIO PARA SU CORRECTA EJECUCION.</t>
  </si>
  <si>
    <t>SUMINISTRO E INSTALACIÓN TUERCA UNION CPVC 1/2"Ø MARCA FLOWGYUARD. INCLUYE: MANO DE OBRA, EQUIPO, HERRAMIENTA, COSUMIBLES, CORTES, DESPERDICIOS, FLETES, ACARREOS DE DESPERDICIO FUERA DE OBRA EN LUGAR DESIGNADO Y TODO LO NECESARIO PARA SU CORRECTA EJECUCION.</t>
  </si>
  <si>
    <t>SUMINISTRO E INSTALACIÓN TAPON CAPA CPVC 1/2"Ø  MARCA FLOWGYUARD. INCLUYE: MANO DE OBRA, EQUIPO, HERRAMIENTA, COSUMIBLES, CORTES, DESPERDICIOS, FLETES, ACARREOS DE DESPERDICIO FUERA DE OBRA EN LUGAR DESIGNADO Y TODO LO NECESARIO PARA SU CORRECTA EJECUCION.</t>
  </si>
  <si>
    <t>SUMINISTRO E INSTALACIÓN ADAPTADOR MACHO CON INSERTO METALICO 1/2"Ø. INCLUYE: MANO DE OBRA, EQUIPO, HERRAMIENTA, COSUMIBLES, CORTES, DESPERDICIOS, FLETES, ACARREOS DE DESPERDICIO FUERA DE OBRA EN LUGAR DESIGNADO Y TODO LO NECESARIO PARA SU CORRECTA EJECUCION.</t>
  </si>
  <si>
    <t>SUMINISTRO E INSTALACIÓN DE  TUBO PEAD 24" STORMTITE PARED EXTERIOR CORRUGADA, PARED INTERIOR LISA, SISTEMA DE UNION CAMPANA ESPIGA MARCA ADS MEXICANA. INCLUYE: MANO DE OBRA, EQUIPO, HERRAMIENTA, COSUMIBLES, CORTES, DESPERDICIOS, FLETES, ACARREOS DE DESPERDICIO FUERA DE OBRA EN LUGAR DESIGNADO Y TODO LO NECESARIO PARA SU CORRECTA EJECUCION.</t>
  </si>
  <si>
    <t>SUMINISTRO E INSTALACIÓN DE  TUBO PEAD 18" STORMTITE PARED EXTERIOR CORRUGADA, PARED INTERIOR LISA, SISTEMA DE UNION CAMPANA ESPIGA MARCA ADS MEXICANA. INCLUYE: MANO DE OBRA, EQUIPO, HERRAMIENTA, COSUMIBLES, CORTES, DESPERDICIOS, FLETES, ACARREOS DE DESPERDICIO FUERA DE OBRA EN LUGAR DESIGNADO Y TODO LO NECESARIO PARA SU CORRECTA EJECUCION.</t>
  </si>
  <si>
    <t>SUMINISTRO E INSTALACIÓN DE  TUBO PEAD 12" STORMTITE PARED EXTERIOR CORRUGADA, PARED INTERIOR LISA, SISTEMA DE UNION CAMPANA ESPIGA MARCA ADS MEXICANA. INCLUYE: MANO DE OBRA, EQUIPO, HERRAMIENTA, COSUMIBLES, CORTES, DESPERDICIOS, FLETES, ACARREOS DE DESPERDICIO FUERA DE OBRA EN LUGAR DESIGNADO Y TODO LO NECESARIO PARA SU CORRECTA EJECUCION.</t>
  </si>
  <si>
    <t>SUMINISTRO E INSTALACIÓN DE  CODO 90° X12" PEAD MARCA ADS MEXICANA PARA RED PLUVIAL. INCLUYE: MANO DE OBRA, EQUIPO, HERRAMIENTA, COSUMIBLES, CORTES, DESPERDICIOS, FLETES, ACARREOS DE DESPERDICIO FUERA DE OBRA EN LUGAR DESIGNADO Y TODO LO NECESARIO PARA SU CORRECTA EJECUCION.</t>
  </si>
  <si>
    <t>SUMINISTRO E INSTALACIÓN DE CODO 45° X12"PEAD MARCA ADS MEXICANA PARA RED PLUVIAL. INCLUYE: MANO DE OBRA, EQUIPO, HERRAMIENTA, COSUMIBLES, CORTES, DESPERDICIOS, FLETES, ACARREOS DE DESPERDICIO FUERA DE OBRA EN LUGAR DESIGNADO Y TODO LO NECESARIO PARA SU CORRECTA EJECUCION.</t>
  </si>
  <si>
    <t>SUMINISTRO E INSTALACIÓN DE TEE 24" PEAD MARCA ADS MEXICANA PARA RED PLUVIAL. INCLUYE: MANO DE OBRA, EQUIPO, HERRAMIENTA, COSUMIBLES, CORTES, DESPERDICIOS, FLETES, ACARREOS DE DESPERDICIO FUERA DE OBRA EN LUGAR DESIGNADO Y TODO LO NECESARIO PARA SU CORRECTA EJECUCION.</t>
  </si>
  <si>
    <t>SUMINISTRO E INSTALACIÓN DE TEE 12" PEAD MARCA ADS MEXICANA PARA RED PLUVIAL. INCLUYE: MANO DE OBRA, EQUIPO, HERRAMIENTA, COSUMIBLES, CORTES, DESPERDICIOS, FLETES, ACARREOS DE DESPERDICIO FUERA DE OBRA EN LUGAR DESIGNADO Y TODO LO NECESARIO PARA SU CORRECTA EJECUCION.</t>
  </si>
  <si>
    <t>SUMINISTRO E INSTALACIÓN DE YEE 24" PEAD MARCA ADS MEXICANA PARA RED PLUVIAL. INCLUYE: MANO DE OBRA, EQUIPO, HERRAMIENTA, COSUMIBLES, CORTES, DESPERDICIOS, FLETES, ACARREOS DE DESPERDICIO FUERA DE OBRA EN LUGAR DESIGNADO Y TODO LO NECESARIO PARA SU CORRECTA EJECUCION.</t>
  </si>
  <si>
    <t>SUMINISTRO E INSTALACIÓN DE YEE 12" PEAD MARCA ADS MEXICANA PARA RED PLUVIAL. INCLUYE: MANO DE OBRA, EQUIPO, HERRAMIENTA, COSUMIBLES, CORTES, DESPERDICIOS, FLETES, ACARREOS DE DESPERDICIO FUERA DE OBRA EN LUGAR DESIGNADO Y TODO LO NECESARIO PARA SU CORRECTA EJECUCION.</t>
  </si>
  <si>
    <t>SUMINISTRO E INSTALACIÓN DE REDUCCION 24"-12" PEAD MARCA ADS MEXICANA PARA RED PLUVIAL. INCLUYE: MANO DE OBRA, EQUIPO, HERRAMIENTA, COSUMIBLES, CORTES, DESPERDICIOS, FLETES, ACARREOS DE DESPERDICIO FUERA DE OBRA EN LUGAR DESIGNADO Y TODO LO NECESARIO PARA SU CORRECTA EJECUCION.</t>
  </si>
  <si>
    <t>ELABORACION SUMINISTRO E INSTALACIÓN DE CANAL PLUVIAL 0,50 MTS. X 0,50 MTS, CONCRETO F'c=250 kg/CM2 ARMADO CON DOBLE MALLA VARILLAS #3@0,25 MTS. INCLUYE: MANO DE OBRA, EQUIPO, HERRAMIENTA, COSUMIBLES, CORTES, DESPERDICIOS, FLETES, ACARREOS DE DESPERDICIO FUERA DE OBRA EN LUGAR DESIGNADO Y TODO LO NECESARIO PARA SU CORRECTA EJECUCION.</t>
  </si>
  <si>
    <t>SUMINISTRO E INSTALACIÓN DE  REJILLA TIPO IRVING 0,60 MTS DE ANCHO. INCLUYE: MANO DE OBRA, EQUIPO, HERRAMIENTA, COSUMIBLES, CORTES, DESPERDICIOS, FLETES, ACARREOS DE DESPERDICIO FUERA DE OBRA EN LUGAR DESIGNADO Y TODO LO NECESARIO PARA SU CORRECTA EJECUCION.</t>
  </si>
  <si>
    <t>EXCAVACION EN ZANJA EN CUALQUIER TIPO DE MATERIAL PARA ALOJAR CANAL PLUVIAL O TUBERIA POR MEDIOS MANUALES Y/O MECANICOS. INCLUYE: MANO DE OBRA, EQUIPO, HERRAMIENTA, COSUMIBLES, CORTES, DESPERDICIOS, FLETES, ACARREOS DE DESPERDICIO FUERA DE OBRA EN LUGAR DESIGNADO Y TODO LO NECESARIO PARA SU CORRECTA EJECUCION.</t>
  </si>
  <si>
    <t>RETIRO DE ADOQUIN EN ANDADOR PEATONAL PARA PASO DE TUBERIA PLUVIAL. INCLUYE: MANO DE OBRA, EQUIPO, HERRAMIENTA, COSUMIBLES, CORTES, DESPERDICIOS, FLETES, ACARREOS DE DESPERDICIO FUERA DE OBRA EN LUGAR DESIGNADO Y TODO LO NECESARIO PARA SU CORRECTA EJECUCION.</t>
  </si>
  <si>
    <t>DEMOLICION DE BANQUETA DE ANDADOR PEATONAL PARA PASO DE TUBERIA PLUVIAL. INCLUYE: MANO DE OBRA, EQUIPO, HERRAMIENTA, COSUMIBLES, CORTES, DESPERDICIOS, FLETES, ACARREOS DE DESPERDICIO FUERA DE OBRA EN LUGAR DESIGNADO Y TODO LO NECESARIO PARA SU CORRECTA EJECUCION.</t>
  </si>
  <si>
    <t>SUMINISTRO E INSTALACIÓN DE TUBERIA PVC HIDRAULICO  3/4"Ø CEDULA. 40, MARCA DURALON. INCLUYE: MANO DE OBRA, EQUIPO, HERRAMIENTA, COSUMIBLES, CORTES, DESPERDICIOS, FLETES, ACARREOS DE DESPERDICIO FUERA DE OBRA EN LUGAR DESIGNADO Y TODO LO NECESARIO PARA SU CORRECTA EJECUCION.</t>
  </si>
  <si>
    <t>SUMINISTRO E INSTALACIÓN DE CODO PVC HIDRAULICO 90° 3/4"Ø CEDULA. 40 MARCA DURALON. INCLUYE: MANO DE OBRA, EQUIPO, HERRAMIENTA, COSUMIBLES, CORTES, DESPERDICIOS, FLETES, ACARREOS DE DESPERDICIO FUERA DE OBRA EN LUGAR DESIGNADO Y TODO LO NECESARIO PARA SU CORRECTA EJECUCION.</t>
  </si>
  <si>
    <t>SUMINISTRO E INSTALACIÓN  COLADERA DE PRETIL MARCA HELVEX MODELO TH4954. INCLUYE: MANO DE OBRA, EQUIPO, HERRAMIENTA, COSUMIBLES, CORTES, DESPERDICIOS, FLETES, ACARREOS DE DESPERDICIO FUERA DE OBRA EN LUGAR DESIGNADO Y TODO LO NECESARIO PARA SU CORRECTA EJECUCION.</t>
  </si>
  <si>
    <t>SUMINISTRO E INSTALACIÓN DE  CAJA PLUVIAL PARA RECIBIR DESCARGA DIMENSIONES 0,55x0,40 MTS. ALTURA 0,30 MTS. HECHA DE MAMPOSTERIA CON REJILLA TIPO IRVING 0,28x0,25 MTS. INCLUYE: MANO DE OBRA, EQUIPO, HERRAMIENTA, COSUMIBLES, CORTES, DESPERDICIOS, FLETES, ACARREOS DE DESPERDICIO FUERA DE OBRA EN LUGAR DESIGNADO Y TODO LO NECESARIO PARA SU CORRECTA EJECUCION.</t>
  </si>
  <si>
    <t>SUMINISTRO E INSTALACIÓN GARGOLA DE CONCRETO PREFABRICADA 11,5x11,5x0,40 CMS.INCLUYE: MANO DE OBRA, EQUIPO, HERRAMIENTA, COSUMIBLES, CORTES, DESPERDICIOS, FLETES, ACARREOS DE DESPERDICIO FUERA DE OBRA EN LUGAR DESIGNADO Y TODO LO NECESARIO PARA SU CORRECTA EJECUCION.</t>
  </si>
  <si>
    <t>SUMINISTRO E INSTALACIÓN DE TUBERIA PVC SANITARIO  3/4"Ø CEDULA. 40 MARCA DURALON. INCLUYE: MANO DE OBRA, EQUIPO, HERRAMIENTA, COSUMIBLES, CORTES, DESPERDICIOS, FLETES, ACARREOS DE DESPERDICIO FUERA DE OBRA EN LUGAR DESIGNADO Y TODO LO NECESARIO PARA SU CORRECTA EJECUCION.</t>
  </si>
  <si>
    <t>SUMINISTRO E INSTALACIÓN GARGOLA DE CONCRETO PREFABRICADA 11,5x11,5x0,40 CMS. INCLUYE: MANO DE OBRA, EQUIPO, HERRAMIENTA, COSUMIBLES, CORTES, DESPERDICIOS, FLETES, ACARREOS DE DESPERDICIO FUERA DE OBRA EN LUGAR DESIGNADO Y TODO LO NECESARIO PARA SU CORRECTA EJECUCION.</t>
  </si>
  <si>
    <t>SUMINISTRO E INSTALACIÓN DE TUBERIA PVC SANITARIO  3/4" CEDULA. 40, MARCA DURALON. INCLUYE: MANO DE OBRA, EQUIPO, HERRAMIENTA, COSUMIBLES, CORTES, DESPERDICIOS, FLETES, ACARREOS DE DESPERDICIO FUERA DE OBRA EN LUGAR DESIGNADO Y TODO LO NECESARIO PARA SU CORRECTA EJECUCION.</t>
  </si>
  <si>
    <t>SUMINISTRO E INSTALACIÓN DE TUBERIA PVC SANITARIO 2" CEDULA. 40,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</si>
  <si>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90° 3/4" CEDULA. 40,  MARCA DURALON. INCLUYE: MANO DE OBRA, EQUIPO, HERRAMIENTA, COSUMIBLES, CORTES, DESPERDICIOS, FLETES, ACARREOS DE DESPERDICIO FUERA DE OBRA EN LUGAR DESIGNADO Y TODO LO NECESARIO PARA SU CORRECTA EJECUCION.</t>
  </si>
  <si>
    <t>SUMINISTRO E INSTALACIÓN DE CODO PVC SANITARIO 45° 2" CEDULA. 40,  MARCA DURALON. INCLUYE: MANO DE OBRA, EQUIPO, HERRAMIENTA, COSUMIBLES, CORTES, DESPERDICIOS, FLETES, ACARREOS DE DESPERDICIO FUERA DE OBRA EN LUGAR DESIGNADO Y TODO LO NECESARIO PARA SU CORRECTA EJECUCION.</t>
  </si>
  <si>
    <t>SUMINISTRO E INSTALACIÓN DE REDUCCION PVC SANITARIO  2" A 3/4" CEDULA. 40,  MARCA DURALON. INCLUYE: MANO DE OBRA, EQUIPO, HERRAMIENTA, COSUMIBLES, CORTES, DESPERDICIOS, FLETES, ACARREOS DE DESPERDICIO FUERA DE OBRA EN LUGAR DESIGNADO Y TODO LO NECESARIO PARA SU CORRECTA EJECUCION.</t>
  </si>
  <si>
    <t>SUMINISTRO E INSTALACIÓN  COLADERA DE PRETIL MARCA HELVEX MODELO TH4954. INCLUYE: MANO DE OBRA, EQUIPO, HERRAMIENTA, COSUMIBLES, CORTES, DESPERDICIOS, FLETES, ACARREOS DE DESPERDICIO FUERA DE OBRA EN LUGAR DESIGNADO Y TODO LO NECESARIO PARA SU CORRECTA EJECUCIÓN.</t>
  </si>
  <si>
    <t>SUMINISTRO E INSTALACIÓN DE PLANTILLA RELLENO CON ARENA NO. 4 O CNC 0.10 CM. INCLUYE: MANO DE OBRA, EQUIPO, HERRAMIENTA, COSUMIBLES, CORTES, DESPERDICIOS, FLETES, ACARREOS DE DESPERDICIO FUERA DE OBRA EN LUGAR DESIGNADO Y TODO LO NECESARIO PARA SU CORRECTA EJECUCION.</t>
  </si>
  <si>
    <t>SUMINISTRO E INSTALACIÓN DE ACOSTILLADO  CON GRAVA LIMPIA DE 1.5 A 2" DE DIAMETRO, EN COSTALES. INCLUYE: MANO DE OBRA, EQUIPO, HERRAMIENTA, COSUMIBLES, CORTES, DESPERDICIOS, FLETES, ACARREOS DE DESPERDICIO FUERA DE OBRA EN LUGAR DESIGNADO Y TODO LO NECESARIO PARA SU CORRECTA EJECUCION.</t>
  </si>
  <si>
    <t>RELLENO CON MATERIAL PRODUCTO DE LA EXCAVACION EN CASO DE SER POSIBLE, O MATERIAL DE BANCO  COMPACTADO AL 95% P.V.S.M. EN CAPAS POR ENCIMA DE LA CLAVE DEL DUCTO EN CAPAS NO MAYORES A 15 CM. INCLUYE: MANO DE OBRA, EQUIPO, HERRAMIENTA, COSUMIBLES, CORTES, DESPERDICIOS, FLETES, ACARREOS DE DESPERDICIO FUERA DE OBRA EN LUGAR DESIGNADO Y TODO LO NECESARIO PARA SU CORRECTA EJECUCION.</t>
  </si>
  <si>
    <t>SUMINISTRO E INSTALACIÓN DE TUBO PEAD 12" DE DIAMETRO PERFORADO  STORMTITE PARED EXTERIOR CORRUGADA, PARED INTERIOR LISA, SISTEMA DE UNION CAMPANA ESPIGA MARCA ADS MEXICANA. INCLUYE: MANO DE OBRA, EQUIPO, HERRAMIENTA, COSUMIBLES, CORTES, DESPERDICIOS, FLETES, ACARREOS DE DESPERDICIO FUERA DE OBRA EN LUGAR DESIGNADO Y TODO LO NECESARIO PARA SU CORRECTA EJECUCION.</t>
  </si>
  <si>
    <t>SUMINISTRO E INSTALACIÓN TUBO PEAD 12" STORMTITE PARED EXTERIOR CORRUGADA, PARED INTERIOR LISA, SISTEMA DE UNION CAMPANA ESPIGA MARCA ADS MEXICANA. INCLUYE: MANO DE OBRA, EQUIPO, HERRAMIENTA, COSUMIBLES, CORTES, DESPERDICIOS, FLETES, ACARREOS DE DESPERDICIO FUERA DE OBRA EN LUGAR DESIGNADO Y TODO LO NECESARIO PARA SU CORRECTA EJECUCION.</t>
  </si>
  <si>
    <t>SUMINISTRO E INSTALACIÓN DE PLASTICO CALIBRE 1 MM ADHERIDO QUIMICAMENTE AL MURO DE CONCRETO ARMADO. INCLUYE: MANO DE OBRA, EQUIPO, HERRAMIENTA, COSUMIBLES, CORTES, DESPERDICIOS, FLETES, ACARREOS DE DESPERDICIO FUERA DE OBRA EN LUGAR DESIGNADO Y TODO LO NECESARIO PARA SU CORRECTA EJECUCION.</t>
  </si>
  <si>
    <t>SUMINISTRO E INSTALACIÓN DE REGISTRO PARA CONTINUACION DE RED DE FILTRACION DE 1.50 X 1.0 DE SECCION DE PROFUNDIDAD VARIABLE, A BASE DE MUROS Y PISO DE 15 CMS DE ESPESOR, ARMADOS CON 1 PARRILLA DE VR # 4 @20 CMS AMBOS SENTIDOS, CONCRETO F´C= 200 KG/CMS, TAPA A BASE DE REJILLA DE SOLERA DE 2 1/2" X 3/8", ESCALONES DE RENDODO LISO DE 3/4" SEGUN DISEÑO. INCLUYE: MANO DE OBRA, EQUIPO, HERRAMIENTA, COSUMIBLES, CORTES, DESPERDICIOS, FLETES, ACARREOS DE DESPERDICIO FUERA DE OBRA EN LUGAR DESIGNADO Y TODO LO NECESARIO PARA SU CORRECTA EJECUCION.</t>
  </si>
  <si>
    <t xml:space="preserve">SUMINISTRO E INSTALACIÓN DE BOMBA Y EQUIPO HIDRONEUMATICO DE PRESIÓN CONSTANTE-VELOCIDAD VARIABLE, BOOSTER PACK SYSTEM, MCA. BARMESA, 220V, 4 HP,  MOD. DE EQUIPO : EBS-04X2-04V190LV-2P, MOD. DE BOMBA: BMV3-190-403 CON MODULO DE VARIADOR DE FRECUENCIA. BASE DE ACERO DE LÁMINA ASME-A36. CABEZAL DE DESCARGA BRIDADO Y SOPORTADO ASTMA36.  CONEXIONES HIDRÁULICAS ROSCADAS ANSI 150. LÍNEA DE PRUEBA DE Ø1" ROSCADA ANSI 150. TABLERO DE CONTROL BARMESA (CON ALTERNADO Y SIMULTANEADO). INTERRUPTORES DE PRESIÓN DANFOSS KPI.  MANÓMETRO CON GLICERINA DE Ø2½".  VÁLVULA DE AGUJA PARA ESTABILIZAR LA PRESIÓN ANSI 150.  TANQUE DE DIAFRAGMA DE 119 GALONES. CARACTERÍSTICAS DEL TABLERO  PROTECCIÓN IP55  OPERACIÓN MANUAL - FUERA - AUTOMÁTICO  INDICADOR LED POR BOMBA  INDICADOR LED GENERAL PARA ENERGIZADO DE TABLERO INDICADOR LED PARA CISTERNA VACÍA. SIEMEX MOD 45N-2 O ALTAMMIRA SERIE TX:PD-FD25TT4T3X17. INCLUYE: MANO DE OBRA, EQUIPO, HERRAMIENTA, COSUMIBLES, CORTES, DESPERDICIOS, FLETES, ACARREOS DE DESPERDICIO FUERA DE OBRA EN LUGAR DESIGNADO Y TODO LO NECESARIO PARA SU CORRECTA EJECUCION.
</t>
  </si>
  <si>
    <t>SUMINISTRO E INSTALACIÓN DE CONEXIONES MARCA LASCO PCV CEDULA 40 DIAMETROS 2" Y 2-1/2". INCLUYE: MANO DE OBRA, EQUIPO, HERRAMIENTA, COSUMIBLES, CORTES, DESPERDICIOS, FLETES, ACARREOS DE DESPERDICIO FUERA DE OBRA EN LUGAR DESIGNADO Y TODO LO NECESARIO PARA SU CORRECTA EJECUCION.</t>
  </si>
  <si>
    <t>Anexo 3 - Cotización     PMSP-LP-03/2022                                                                                                                                                                                 V.2  23/03/22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</si>
</sst>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#,##0.00_ ;[Red]\-#,##0.00\ "/>
    <numFmt numFmtId="166" formatCode="#,##0_ ;[Red]\-#,##0\ "/>
    <numFmt numFmtId="167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9"/>
      <name val="Century Gothic"/>
      <family val="2"/>
    </font>
    <font>
      <sz val="11"/>
      <color theme="0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alibri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929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69">
    <xf numFmtId="0" fontId="0" fillId="0" borderId="0" xfId="0"/>
    <xf numFmtId="0" fontId="10" fillId="0" borderId="0" xfId="0" applyFont="1"/>
    <xf numFmtId="0" fontId="3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/>
    <xf numFmtId="0" fontId="9" fillId="0" borderId="2" xfId="0" applyFont="1" applyBorder="1"/>
    <xf numFmtId="0" fontId="10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11" fillId="5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/>
    </xf>
    <xf numFmtId="4" fontId="11" fillId="5" borderId="3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right" vertical="center"/>
    </xf>
    <xf numFmtId="44" fontId="17" fillId="12" borderId="3" xfId="0" applyNumberFormat="1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166" fontId="17" fillId="9" borderId="3" xfId="0" applyNumberFormat="1" applyFont="1" applyFill="1" applyBorder="1" applyAlignment="1">
      <alignment horizontal="center" vertical="center"/>
    </xf>
    <xf numFmtId="165" fontId="17" fillId="9" borderId="3" xfId="0" applyNumberFormat="1" applyFont="1" applyFill="1" applyBorder="1" applyAlignment="1">
      <alignment horizontal="center" vertical="center"/>
    </xf>
    <xf numFmtId="165" fontId="7" fillId="9" borderId="3" xfId="0" applyNumberFormat="1" applyFont="1" applyFill="1" applyBorder="1" applyAlignment="1">
      <alignment horizontal="center" vertical="center"/>
    </xf>
    <xf numFmtId="165" fontId="17" fillId="9" borderId="3" xfId="0" applyNumberFormat="1" applyFont="1" applyFill="1" applyBorder="1" applyAlignment="1">
      <alignment horizontal="left" vertical="center"/>
    </xf>
    <xf numFmtId="44" fontId="15" fillId="2" borderId="3" xfId="0" applyNumberFormat="1" applyFont="1" applyFill="1" applyBorder="1" applyAlignment="1">
      <alignment horizontal="right" vertical="center"/>
    </xf>
    <xf numFmtId="0" fontId="15" fillId="8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center" vertical="center"/>
    </xf>
    <xf numFmtId="166" fontId="17" fillId="3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44" fontId="17" fillId="13" borderId="1" xfId="0" applyNumberFormat="1" applyFont="1" applyFill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/>
    </xf>
    <xf numFmtId="4" fontId="18" fillId="5" borderId="3" xfId="0" applyNumberFormat="1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right" vertical="center"/>
    </xf>
    <xf numFmtId="0" fontId="16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4" fontId="15" fillId="2" borderId="3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right" vertical="center"/>
    </xf>
    <xf numFmtId="0" fontId="15" fillId="12" borderId="3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17" fillId="3" borderId="3" xfId="0" applyFont="1" applyFill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/>
    </xf>
    <xf numFmtId="165" fontId="17" fillId="3" borderId="3" xfId="0" applyNumberFormat="1" applyFont="1" applyFill="1" applyBorder="1" applyAlignment="1">
      <alignment horizontal="center" vertical="center"/>
    </xf>
    <xf numFmtId="165" fontId="17" fillId="3" borderId="3" xfId="0" applyNumberFormat="1" applyFont="1" applyFill="1" applyBorder="1" applyAlignment="1">
      <alignment horizontal="left" vertical="center"/>
    </xf>
    <xf numFmtId="164" fontId="17" fillId="3" borderId="3" xfId="0" applyNumberFormat="1" applyFont="1" applyFill="1" applyBorder="1" applyAlignment="1">
      <alignment horizontal="right" vertical="center"/>
    </xf>
    <xf numFmtId="0" fontId="16" fillId="6" borderId="3" xfId="0" applyFont="1" applyFill="1" applyBorder="1" applyAlignment="1">
      <alignment horizontal="left" vertical="center"/>
    </xf>
    <xf numFmtId="44" fontId="16" fillId="6" borderId="3" xfId="0" applyNumberFormat="1" applyFont="1" applyFill="1" applyBorder="1" applyAlignment="1">
      <alignment horizontal="center" vertical="center"/>
    </xf>
    <xf numFmtId="44" fontId="18" fillId="6" borderId="3" xfId="0" applyNumberFormat="1" applyFont="1" applyFill="1" applyBorder="1" applyAlignment="1">
      <alignment horizontal="center" vertical="center"/>
    </xf>
    <xf numFmtId="44" fontId="16" fillId="6" borderId="3" xfId="0" applyNumberFormat="1" applyFont="1" applyFill="1" applyBorder="1" applyAlignment="1">
      <alignment horizontal="right" vertical="center"/>
    </xf>
    <xf numFmtId="0" fontId="13" fillId="7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4" fontId="13" fillId="2" borderId="3" xfId="0" applyNumberFormat="1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right" vertical="center"/>
    </xf>
    <xf numFmtId="44" fontId="17" fillId="8" borderId="3" xfId="0" applyNumberFormat="1" applyFont="1" applyFill="1" applyBorder="1" applyAlignment="1">
      <alignment horizontal="center" vertical="center"/>
    </xf>
    <xf numFmtId="164" fontId="7" fillId="8" borderId="3" xfId="0" applyNumberFormat="1" applyFont="1" applyFill="1" applyBorder="1" applyAlignment="1">
      <alignment horizontal="center" vertical="center"/>
    </xf>
    <xf numFmtId="44" fontId="15" fillId="8" borderId="3" xfId="5" applyFont="1" applyFill="1" applyBorder="1" applyAlignment="1">
      <alignment horizontal="right" vertical="center"/>
    </xf>
    <xf numFmtId="0" fontId="15" fillId="13" borderId="3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left" vertical="center"/>
    </xf>
    <xf numFmtId="44" fontId="17" fillId="13" borderId="3" xfId="0" applyNumberFormat="1" applyFont="1" applyFill="1" applyBorder="1" applyAlignment="1">
      <alignment horizontal="center" vertical="center"/>
    </xf>
    <xf numFmtId="164" fontId="7" fillId="13" borderId="3" xfId="0" applyNumberFormat="1" applyFont="1" applyFill="1" applyBorder="1" applyAlignment="1">
      <alignment horizontal="center" vertical="center"/>
    </xf>
    <xf numFmtId="164" fontId="15" fillId="13" borderId="3" xfId="5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right" vertical="center" wrapText="1"/>
    </xf>
    <xf numFmtId="165" fontId="7" fillId="3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5" fillId="11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left" vertical="center" wrapText="1"/>
    </xf>
    <xf numFmtId="44" fontId="17" fillId="13" borderId="3" xfId="0" applyNumberFormat="1" applyFont="1" applyFill="1" applyBorder="1" applyAlignment="1">
      <alignment horizontal="center" vertical="center" wrapText="1"/>
    </xf>
    <xf numFmtId="164" fontId="15" fillId="13" borderId="3" xfId="5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166" fontId="17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horizontal="left" vertical="center" wrapText="1"/>
    </xf>
    <xf numFmtId="164" fontId="17" fillId="9" borderId="3" xfId="0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left" vertical="center" wrapText="1"/>
    </xf>
    <xf numFmtId="44" fontId="16" fillId="6" borderId="3" xfId="0" applyNumberFormat="1" applyFont="1" applyFill="1" applyBorder="1" applyAlignment="1">
      <alignment horizontal="center" vertical="center" wrapText="1"/>
    </xf>
    <xf numFmtId="44" fontId="16" fillId="6" borderId="3" xfId="0" applyNumberFormat="1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44" fontId="15" fillId="2" borderId="3" xfId="0" applyNumberFormat="1" applyFont="1" applyFill="1" applyBorder="1" applyAlignment="1">
      <alignment horizontal="center" vertical="center" wrapText="1"/>
    </xf>
    <xf numFmtId="44" fontId="15" fillId="2" borderId="3" xfId="0" applyNumberFormat="1" applyFont="1" applyFill="1" applyBorder="1" applyAlignment="1">
      <alignment horizontal="right" vertical="center" wrapText="1"/>
    </xf>
    <xf numFmtId="0" fontId="15" fillId="8" borderId="3" xfId="0" applyFont="1" applyFill="1" applyBorder="1" applyAlignment="1">
      <alignment horizontal="center" vertical="center" wrapText="1"/>
    </xf>
    <xf numFmtId="44" fontId="17" fillId="8" borderId="3" xfId="0" applyNumberFormat="1" applyFont="1" applyFill="1" applyBorder="1" applyAlignment="1">
      <alignment horizontal="center" vertical="center" wrapText="1"/>
    </xf>
    <xf numFmtId="44" fontId="15" fillId="8" borderId="3" xfId="5" applyFont="1" applyFill="1" applyBorder="1" applyAlignment="1">
      <alignment horizontal="right" vertical="center" wrapText="1"/>
    </xf>
    <xf numFmtId="164" fontId="15" fillId="8" borderId="3" xfId="5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7" fillId="10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7" fontId="7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44" fontId="11" fillId="4" borderId="3" xfId="0" applyNumberFormat="1" applyFont="1" applyFill="1" applyBorder="1" applyAlignment="1">
      <alignment horizontal="left" vertical="center"/>
    </xf>
    <xf numFmtId="44" fontId="11" fillId="5" borderId="3" xfId="0" applyNumberFormat="1" applyFont="1" applyFill="1" applyBorder="1" applyAlignment="1">
      <alignment horizontal="left" vertical="center"/>
    </xf>
    <xf numFmtId="44" fontId="20" fillId="3" borderId="3" xfId="0" applyNumberFormat="1" applyFont="1" applyFill="1" applyBorder="1" applyAlignment="1">
      <alignment horizontal="left" vertical="center"/>
    </xf>
    <xf numFmtId="44" fontId="11" fillId="6" borderId="3" xfId="0" applyNumberFormat="1" applyFont="1" applyFill="1" applyBorder="1" applyAlignment="1">
      <alignment horizontal="left" vertical="center"/>
    </xf>
    <xf numFmtId="44" fontId="21" fillId="2" borderId="3" xfId="0" applyNumberFormat="1" applyFont="1" applyFill="1" applyBorder="1" applyAlignment="1">
      <alignment horizontal="left" vertical="center"/>
    </xf>
    <xf numFmtId="44" fontId="20" fillId="12" borderId="3" xfId="0" applyNumberFormat="1" applyFont="1" applyFill="1" applyBorder="1" applyAlignment="1">
      <alignment horizontal="left" vertical="center"/>
    </xf>
    <xf numFmtId="44" fontId="21" fillId="13" borderId="1" xfId="3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right" vertical="center"/>
    </xf>
    <xf numFmtId="44" fontId="15" fillId="13" borderId="1" xfId="3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44" fontId="17" fillId="12" borderId="3" xfId="0" applyNumberFormat="1" applyFont="1" applyFill="1" applyBorder="1" applyAlignment="1">
      <alignment horizontal="right" vertical="center"/>
    </xf>
    <xf numFmtId="44" fontId="7" fillId="9" borderId="3" xfId="0" applyNumberFormat="1" applyFont="1" applyFill="1" applyBorder="1" applyAlignment="1">
      <alignment horizontal="center" vertical="center"/>
    </xf>
    <xf numFmtId="44" fontId="17" fillId="9" borderId="3" xfId="0" applyNumberFormat="1" applyFont="1" applyFill="1" applyBorder="1" applyAlignment="1">
      <alignment horizontal="right" vertical="center"/>
    </xf>
    <xf numFmtId="44" fontId="7" fillId="8" borderId="3" xfId="0" applyNumberFormat="1" applyFont="1" applyFill="1" applyBorder="1" applyAlignment="1">
      <alignment horizontal="center" vertical="center"/>
    </xf>
    <xf numFmtId="44" fontId="15" fillId="8" borderId="3" xfId="3" applyNumberFormat="1" applyFont="1" applyFill="1" applyBorder="1" applyAlignment="1">
      <alignment horizontal="right" vertical="center"/>
    </xf>
    <xf numFmtId="0" fontId="4" fillId="0" borderId="0" xfId="0" applyFont="1" applyFill="1"/>
    <xf numFmtId="0" fontId="13" fillId="0" borderId="1" xfId="0" applyFont="1" applyBorder="1" applyAlignment="1">
      <alignment horizontal="left" vertical="center" wrapText="1"/>
    </xf>
  </cellXfs>
  <cellStyles count="6">
    <cellStyle name="Moneda" xfId="3" builtinId="4"/>
    <cellStyle name="Moneda 2" xfId="5"/>
    <cellStyle name="Moneda 2 2" xfId="2"/>
    <cellStyle name="Moneda 2 2 2" xfId="4"/>
    <cellStyle name="Normal" xfId="0" builtinId="0"/>
    <cellStyle name="Normal 11 2" xfId="1"/>
  </cellStyles>
  <dxfs count="0"/>
  <tableStyles count="0" defaultTableStyle="TableStyleMedium2" defaultPivotStyle="PivotStyleLight16"/>
  <colors>
    <mruColors>
      <color rgb="FFFF99FF"/>
      <color rgb="FF9933FF"/>
      <color rgb="FFBDD7EE"/>
      <color rgb="FF009900"/>
      <color rgb="FF203764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373"/>
  <sheetViews>
    <sheetView tabSelected="1" zoomScale="84" zoomScaleNormal="84" zoomScaleSheetLayoutView="90" workbookViewId="0">
      <pane ySplit="7" topLeftCell="A243" activePane="bottomLeft" state="frozen"/>
      <selection pane="bottomLeft" activeCell="I245" sqref="I245"/>
    </sheetView>
  </sheetViews>
  <sheetFormatPr baseColWidth="10" defaultColWidth="11.42578125" defaultRowHeight="18" customHeight="1" x14ac:dyDescent="0.25"/>
  <cols>
    <col min="1" max="1" width="1.140625" style="1" customWidth="1"/>
    <col min="2" max="2" width="10.5703125" style="1" customWidth="1"/>
    <col min="3" max="3" width="9.140625" style="1" customWidth="1"/>
    <col min="4" max="4" width="9.42578125" style="1" customWidth="1"/>
    <col min="5" max="7" width="7" style="1" customWidth="1"/>
    <col min="8" max="8" width="7" style="4" customWidth="1"/>
    <col min="9" max="9" width="67.28515625" style="7" customWidth="1"/>
    <col min="10" max="11" width="12.28515625" style="6" customWidth="1"/>
    <col min="12" max="12" width="16.85546875" style="6" customWidth="1"/>
    <col min="13" max="13" width="28.7109375" style="5" customWidth="1"/>
    <col min="14" max="14" width="11.42578125" style="1"/>
    <col min="15" max="15" width="17.85546875" style="1" customWidth="1"/>
    <col min="16" max="16384" width="11.42578125" style="1"/>
  </cols>
  <sheetData>
    <row r="1" spans="1:13" ht="46.15" customHeight="1" x14ac:dyDescent="0.25">
      <c r="B1" s="146" t="s">
        <v>338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" customHeight="1" x14ac:dyDescent="0.3">
      <c r="A2" s="8"/>
      <c r="B2" s="9"/>
      <c r="C2" s="147" t="s">
        <v>4</v>
      </c>
      <c r="D2" s="147"/>
      <c r="E2" s="147"/>
      <c r="F2" s="147"/>
      <c r="G2" s="147"/>
      <c r="H2" s="147"/>
      <c r="I2" s="148" t="s">
        <v>58</v>
      </c>
      <c r="J2" s="148"/>
      <c r="K2" s="148"/>
      <c r="L2" s="148"/>
      <c r="M2" s="148"/>
    </row>
    <row r="3" spans="1:13" ht="18" customHeight="1" x14ac:dyDescent="0.25">
      <c r="A3" s="8"/>
      <c r="B3" s="9" t="s">
        <v>3</v>
      </c>
      <c r="C3" s="147" t="s">
        <v>5</v>
      </c>
      <c r="D3" s="147"/>
      <c r="E3" s="147"/>
      <c r="F3" s="147"/>
      <c r="G3" s="147"/>
      <c r="H3" s="147"/>
      <c r="I3" s="149"/>
      <c r="J3" s="149"/>
      <c r="K3" s="149"/>
      <c r="L3" s="149"/>
      <c r="M3" s="149"/>
    </row>
    <row r="4" spans="1:13" ht="6" customHeight="1" x14ac:dyDescent="0.25">
      <c r="A4" s="8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s="55" customFormat="1" ht="16.5" x14ac:dyDescent="0.25">
      <c r="A5" s="10"/>
      <c r="B5" s="13"/>
      <c r="C5" s="13"/>
      <c r="D5" s="13"/>
      <c r="E5" s="13"/>
      <c r="F5" s="13"/>
      <c r="G5" s="21"/>
      <c r="H5" s="13"/>
      <c r="I5" s="14"/>
      <c r="J5" s="13" t="s">
        <v>6</v>
      </c>
      <c r="K5" s="13" t="s">
        <v>7</v>
      </c>
      <c r="L5" s="15" t="s">
        <v>8</v>
      </c>
      <c r="M5" s="16" t="s">
        <v>9</v>
      </c>
    </row>
    <row r="6" spans="1:13" s="55" customFormat="1" ht="16.5" x14ac:dyDescent="0.25">
      <c r="A6" s="10"/>
      <c r="B6" s="17"/>
      <c r="C6" s="17"/>
      <c r="D6" s="17"/>
      <c r="E6" s="17"/>
      <c r="F6" s="17"/>
      <c r="G6" s="22"/>
      <c r="H6" s="18"/>
      <c r="I6" s="19" t="s">
        <v>10</v>
      </c>
      <c r="J6" s="18"/>
      <c r="K6" s="18"/>
      <c r="L6" s="20"/>
      <c r="M6" s="150"/>
    </row>
    <row r="7" spans="1:13" s="55" customFormat="1" ht="14.25" x14ac:dyDescent="0.25">
      <c r="A7" s="10"/>
      <c r="B7" s="57">
        <v>500</v>
      </c>
      <c r="C7" s="57"/>
      <c r="D7" s="57"/>
      <c r="E7" s="57"/>
      <c r="F7" s="57"/>
      <c r="G7" s="46"/>
      <c r="H7" s="57"/>
      <c r="I7" s="58" t="s">
        <v>1</v>
      </c>
      <c r="J7" s="57"/>
      <c r="K7" s="57"/>
      <c r="L7" s="59"/>
      <c r="M7" s="151"/>
    </row>
    <row r="8" spans="1:13" s="55" customFormat="1" ht="14.25" x14ac:dyDescent="0.25">
      <c r="A8" s="10"/>
      <c r="B8" s="70"/>
      <c r="C8" s="71">
        <v>20</v>
      </c>
      <c r="D8" s="72"/>
      <c r="E8" s="72"/>
      <c r="F8" s="72"/>
      <c r="G8" s="98"/>
      <c r="H8" s="72"/>
      <c r="I8" s="73" t="s">
        <v>0</v>
      </c>
      <c r="J8" s="72"/>
      <c r="K8" s="72"/>
      <c r="L8" s="98"/>
      <c r="M8" s="152"/>
    </row>
    <row r="9" spans="1:13" s="2" customFormat="1" ht="14.25" x14ac:dyDescent="0.25">
      <c r="A9" s="11"/>
      <c r="B9" s="70"/>
      <c r="C9" s="71"/>
      <c r="D9" s="61">
        <v>10</v>
      </c>
      <c r="E9" s="61"/>
      <c r="F9" s="61"/>
      <c r="G9" s="31"/>
      <c r="H9" s="61"/>
      <c r="I9" s="75" t="s">
        <v>2</v>
      </c>
      <c r="J9" s="76"/>
      <c r="K9" s="76"/>
      <c r="L9" s="77"/>
      <c r="M9" s="153"/>
    </row>
    <row r="10" spans="1:13" s="2" customFormat="1" ht="14.25" x14ac:dyDescent="0.25">
      <c r="A10" s="11"/>
      <c r="B10" s="70"/>
      <c r="C10" s="71"/>
      <c r="D10" s="62"/>
      <c r="E10" s="63">
        <v>10</v>
      </c>
      <c r="F10" s="64"/>
      <c r="G10" s="79"/>
      <c r="H10" s="64"/>
      <c r="I10" s="23" t="s">
        <v>15</v>
      </c>
      <c r="J10" s="65"/>
      <c r="K10" s="65"/>
      <c r="L10" s="81"/>
      <c r="M10" s="154"/>
    </row>
    <row r="11" spans="1:13" s="3" customFormat="1" ht="14.25" x14ac:dyDescent="0.2">
      <c r="A11" s="12"/>
      <c r="B11" s="70"/>
      <c r="C11" s="71"/>
      <c r="D11" s="62"/>
      <c r="E11" s="63"/>
      <c r="F11" s="67">
        <v>5</v>
      </c>
      <c r="G11" s="24"/>
      <c r="H11" s="25"/>
      <c r="I11" s="32" t="s">
        <v>18</v>
      </c>
      <c r="J11" s="26"/>
      <c r="K11" s="26"/>
      <c r="L11" s="26"/>
      <c r="M11" s="155"/>
    </row>
    <row r="12" spans="1:13" s="3" customFormat="1" ht="14.25" x14ac:dyDescent="0.2">
      <c r="B12" s="70"/>
      <c r="C12" s="47"/>
      <c r="D12" s="48"/>
      <c r="E12" s="49"/>
      <c r="F12" s="50"/>
      <c r="G12" s="50"/>
      <c r="H12" s="50"/>
      <c r="I12" s="51" t="s">
        <v>51</v>
      </c>
      <c r="J12" s="52"/>
      <c r="K12" s="52"/>
      <c r="L12" s="52"/>
      <c r="M12" s="156"/>
    </row>
    <row r="13" spans="1:13" s="3" customFormat="1" ht="63.75" customHeight="1" x14ac:dyDescent="0.2">
      <c r="A13" s="12"/>
      <c r="B13" s="70"/>
      <c r="C13" s="71"/>
      <c r="D13" s="62"/>
      <c r="E13" s="63"/>
      <c r="F13" s="27"/>
      <c r="G13" s="28">
        <v>1</v>
      </c>
      <c r="H13" s="27"/>
      <c r="I13" s="157" t="s">
        <v>164</v>
      </c>
      <c r="J13" s="30" t="s">
        <v>13</v>
      </c>
      <c r="K13" s="30">
        <v>3.2</v>
      </c>
      <c r="L13" s="158"/>
      <c r="M13" s="159"/>
    </row>
    <row r="14" spans="1:13" s="3" customFormat="1" ht="63.75" customHeight="1" x14ac:dyDescent="0.2">
      <c r="A14" s="12"/>
      <c r="B14" s="70"/>
      <c r="C14" s="71"/>
      <c r="D14" s="62"/>
      <c r="E14" s="63"/>
      <c r="F14" s="27"/>
      <c r="G14" s="28">
        <f>G13+1</f>
        <v>2</v>
      </c>
      <c r="H14" s="27"/>
      <c r="I14" s="157" t="s">
        <v>165</v>
      </c>
      <c r="J14" s="30" t="s">
        <v>13</v>
      </c>
      <c r="K14" s="30">
        <v>7.6000000000000005</v>
      </c>
      <c r="L14" s="158"/>
      <c r="M14" s="159"/>
    </row>
    <row r="15" spans="1:13" s="3" customFormat="1" ht="63.75" customHeight="1" x14ac:dyDescent="0.2">
      <c r="A15" s="12"/>
      <c r="B15" s="70"/>
      <c r="C15" s="71"/>
      <c r="D15" s="62"/>
      <c r="E15" s="63"/>
      <c r="F15" s="27"/>
      <c r="G15" s="28">
        <f t="shared" ref="G15:G47" si="0">G14+1</f>
        <v>3</v>
      </c>
      <c r="H15" s="27"/>
      <c r="I15" s="157" t="s">
        <v>166</v>
      </c>
      <c r="J15" s="30" t="s">
        <v>13</v>
      </c>
      <c r="K15" s="30">
        <v>13.600000000000001</v>
      </c>
      <c r="L15" s="158"/>
      <c r="M15" s="159"/>
    </row>
    <row r="16" spans="1:13" s="3" customFormat="1" ht="63.75" customHeight="1" x14ac:dyDescent="0.2">
      <c r="A16" s="12"/>
      <c r="B16" s="70"/>
      <c r="C16" s="71"/>
      <c r="D16" s="62"/>
      <c r="E16" s="63"/>
      <c r="F16" s="27"/>
      <c r="G16" s="28">
        <f t="shared" si="0"/>
        <v>4</v>
      </c>
      <c r="H16" s="27"/>
      <c r="I16" s="157" t="s">
        <v>167</v>
      </c>
      <c r="J16" s="30" t="s">
        <v>13</v>
      </c>
      <c r="K16" s="30">
        <v>8.8000000000000007</v>
      </c>
      <c r="L16" s="158"/>
      <c r="M16" s="159"/>
    </row>
    <row r="17" spans="1:13" s="3" customFormat="1" ht="63.75" customHeight="1" x14ac:dyDescent="0.2">
      <c r="A17" s="12"/>
      <c r="B17" s="70"/>
      <c r="C17" s="71"/>
      <c r="D17" s="62"/>
      <c r="E17" s="63"/>
      <c r="F17" s="27"/>
      <c r="G17" s="28">
        <f t="shared" si="0"/>
        <v>5</v>
      </c>
      <c r="H17" s="27"/>
      <c r="I17" s="157" t="s">
        <v>168</v>
      </c>
      <c r="J17" s="30" t="s">
        <v>12</v>
      </c>
      <c r="K17" s="30">
        <v>6</v>
      </c>
      <c r="L17" s="158"/>
      <c r="M17" s="159"/>
    </row>
    <row r="18" spans="1:13" s="3" customFormat="1" ht="63.75" customHeight="1" x14ac:dyDescent="0.2">
      <c r="A18" s="12"/>
      <c r="B18" s="70"/>
      <c r="C18" s="71"/>
      <c r="D18" s="62"/>
      <c r="E18" s="63"/>
      <c r="F18" s="27"/>
      <c r="G18" s="28">
        <f t="shared" si="0"/>
        <v>6</v>
      </c>
      <c r="H18" s="27"/>
      <c r="I18" s="157" t="s">
        <v>169</v>
      </c>
      <c r="J18" s="30" t="s">
        <v>12</v>
      </c>
      <c r="K18" s="30">
        <v>1</v>
      </c>
      <c r="L18" s="158"/>
      <c r="M18" s="159"/>
    </row>
    <row r="19" spans="1:13" s="3" customFormat="1" ht="63.75" customHeight="1" x14ac:dyDescent="0.2">
      <c r="A19" s="12"/>
      <c r="B19" s="70"/>
      <c r="C19" s="71"/>
      <c r="D19" s="62"/>
      <c r="E19" s="63"/>
      <c r="F19" s="27"/>
      <c r="G19" s="28">
        <f t="shared" si="0"/>
        <v>7</v>
      </c>
      <c r="H19" s="27"/>
      <c r="I19" s="157" t="s">
        <v>170</v>
      </c>
      <c r="J19" s="30" t="s">
        <v>12</v>
      </c>
      <c r="K19" s="30">
        <v>7</v>
      </c>
      <c r="L19" s="158"/>
      <c r="M19" s="159"/>
    </row>
    <row r="20" spans="1:13" s="3" customFormat="1" ht="63.75" customHeight="1" x14ac:dyDescent="0.2">
      <c r="A20" s="12"/>
      <c r="B20" s="70"/>
      <c r="C20" s="71"/>
      <c r="D20" s="62"/>
      <c r="E20" s="63"/>
      <c r="F20" s="27"/>
      <c r="G20" s="28">
        <f t="shared" si="0"/>
        <v>8</v>
      </c>
      <c r="H20" s="27"/>
      <c r="I20" s="157" t="s">
        <v>171</v>
      </c>
      <c r="J20" s="30" t="s">
        <v>12</v>
      </c>
      <c r="K20" s="30">
        <v>4</v>
      </c>
      <c r="L20" s="158"/>
      <c r="M20" s="159"/>
    </row>
    <row r="21" spans="1:13" s="3" customFormat="1" ht="63.75" customHeight="1" x14ac:dyDescent="0.2">
      <c r="A21" s="12"/>
      <c r="B21" s="70"/>
      <c r="C21" s="71"/>
      <c r="D21" s="62"/>
      <c r="E21" s="63"/>
      <c r="F21" s="27"/>
      <c r="G21" s="28">
        <f t="shared" si="0"/>
        <v>9</v>
      </c>
      <c r="H21" s="27"/>
      <c r="I21" s="157" t="s">
        <v>172</v>
      </c>
      <c r="J21" s="30" t="s">
        <v>12</v>
      </c>
      <c r="K21" s="30">
        <v>4</v>
      </c>
      <c r="L21" s="158"/>
      <c r="M21" s="159"/>
    </row>
    <row r="22" spans="1:13" s="3" customFormat="1" ht="63.75" customHeight="1" x14ac:dyDescent="0.2">
      <c r="A22" s="12"/>
      <c r="B22" s="70"/>
      <c r="C22" s="71"/>
      <c r="D22" s="62"/>
      <c r="E22" s="63"/>
      <c r="F22" s="27"/>
      <c r="G22" s="28">
        <f t="shared" si="0"/>
        <v>10</v>
      </c>
      <c r="H22" s="27"/>
      <c r="I22" s="157" t="s">
        <v>173</v>
      </c>
      <c r="J22" s="30" t="s">
        <v>12</v>
      </c>
      <c r="K22" s="30">
        <v>4</v>
      </c>
      <c r="L22" s="158"/>
      <c r="M22" s="159"/>
    </row>
    <row r="23" spans="1:13" s="3" customFormat="1" ht="63.75" customHeight="1" x14ac:dyDescent="0.2">
      <c r="A23" s="12"/>
      <c r="B23" s="70"/>
      <c r="C23" s="71"/>
      <c r="D23" s="62"/>
      <c r="E23" s="63"/>
      <c r="F23" s="27"/>
      <c r="G23" s="28">
        <f t="shared" si="0"/>
        <v>11</v>
      </c>
      <c r="H23" s="27"/>
      <c r="I23" s="157" t="s">
        <v>174</v>
      </c>
      <c r="J23" s="30" t="s">
        <v>12</v>
      </c>
      <c r="K23" s="30">
        <v>4</v>
      </c>
      <c r="L23" s="158"/>
      <c r="M23" s="159"/>
    </row>
    <row r="24" spans="1:13" s="3" customFormat="1" ht="63.75" customHeight="1" x14ac:dyDescent="0.2">
      <c r="A24" s="12"/>
      <c r="B24" s="70"/>
      <c r="C24" s="71"/>
      <c r="D24" s="62"/>
      <c r="E24" s="63"/>
      <c r="F24" s="27"/>
      <c r="G24" s="28">
        <f t="shared" si="0"/>
        <v>12</v>
      </c>
      <c r="H24" s="27"/>
      <c r="I24" s="157" t="s">
        <v>175</v>
      </c>
      <c r="J24" s="30" t="s">
        <v>12</v>
      </c>
      <c r="K24" s="30">
        <v>2</v>
      </c>
      <c r="L24" s="158"/>
      <c r="M24" s="159"/>
    </row>
    <row r="25" spans="1:13" s="3" customFormat="1" ht="63.75" customHeight="1" x14ac:dyDescent="0.2">
      <c r="A25" s="12"/>
      <c r="B25" s="70"/>
      <c r="C25" s="71"/>
      <c r="D25" s="62"/>
      <c r="E25" s="63"/>
      <c r="F25" s="27"/>
      <c r="G25" s="28">
        <f t="shared" si="0"/>
        <v>13</v>
      </c>
      <c r="H25" s="27"/>
      <c r="I25" s="157" t="s">
        <v>176</v>
      </c>
      <c r="J25" s="30" t="s">
        <v>12</v>
      </c>
      <c r="K25" s="30">
        <v>3</v>
      </c>
      <c r="L25" s="158"/>
      <c r="M25" s="159"/>
    </row>
    <row r="26" spans="1:13" s="3" customFormat="1" ht="63.75" customHeight="1" x14ac:dyDescent="0.2">
      <c r="A26" s="12"/>
      <c r="B26" s="70"/>
      <c r="C26" s="71"/>
      <c r="D26" s="62"/>
      <c r="E26" s="63"/>
      <c r="F26" s="27"/>
      <c r="G26" s="28">
        <f t="shared" si="0"/>
        <v>14</v>
      </c>
      <c r="H26" s="27"/>
      <c r="I26" s="157" t="s">
        <v>177</v>
      </c>
      <c r="J26" s="30" t="s">
        <v>12</v>
      </c>
      <c r="K26" s="30">
        <v>4</v>
      </c>
      <c r="L26" s="158"/>
      <c r="M26" s="159"/>
    </row>
    <row r="27" spans="1:13" s="3" customFormat="1" ht="63.75" customHeight="1" x14ac:dyDescent="0.2">
      <c r="A27" s="12"/>
      <c r="B27" s="70"/>
      <c r="C27" s="71"/>
      <c r="D27" s="62"/>
      <c r="E27" s="63"/>
      <c r="F27" s="27"/>
      <c r="G27" s="28">
        <f t="shared" si="0"/>
        <v>15</v>
      </c>
      <c r="H27" s="27"/>
      <c r="I27" s="157" t="s">
        <v>178</v>
      </c>
      <c r="J27" s="30" t="s">
        <v>12</v>
      </c>
      <c r="K27" s="30">
        <v>4</v>
      </c>
      <c r="L27" s="158"/>
      <c r="M27" s="159"/>
    </row>
    <row r="28" spans="1:13" s="3" customFormat="1" ht="63.75" customHeight="1" x14ac:dyDescent="0.2">
      <c r="A28" s="12"/>
      <c r="B28" s="70"/>
      <c r="C28" s="71"/>
      <c r="D28" s="62"/>
      <c r="E28" s="63"/>
      <c r="F28" s="35"/>
      <c r="G28" s="28">
        <f t="shared" si="0"/>
        <v>16</v>
      </c>
      <c r="H28" s="35"/>
      <c r="I28" s="157" t="s">
        <v>179</v>
      </c>
      <c r="J28" s="30" t="s">
        <v>13</v>
      </c>
      <c r="K28" s="30">
        <v>23.6</v>
      </c>
      <c r="L28" s="158"/>
      <c r="M28" s="159"/>
    </row>
    <row r="29" spans="1:13" s="3" customFormat="1" ht="63.75" customHeight="1" x14ac:dyDescent="0.2">
      <c r="A29" s="12"/>
      <c r="B29" s="70"/>
      <c r="C29" s="71"/>
      <c r="D29" s="62"/>
      <c r="E29" s="63"/>
      <c r="F29" s="35"/>
      <c r="G29" s="28">
        <f t="shared" si="0"/>
        <v>17</v>
      </c>
      <c r="H29" s="35"/>
      <c r="I29" s="157" t="s">
        <v>180</v>
      </c>
      <c r="J29" s="30" t="s">
        <v>13</v>
      </c>
      <c r="K29" s="30">
        <v>17.600000000000001</v>
      </c>
      <c r="L29" s="158"/>
      <c r="M29" s="159"/>
    </row>
    <row r="30" spans="1:13" s="3" customFormat="1" ht="63.75" customHeight="1" x14ac:dyDescent="0.2">
      <c r="A30" s="12"/>
      <c r="B30" s="70"/>
      <c r="C30" s="71"/>
      <c r="D30" s="62"/>
      <c r="E30" s="63"/>
      <c r="F30" s="35"/>
      <c r="G30" s="28">
        <f t="shared" si="0"/>
        <v>18</v>
      </c>
      <c r="H30" s="35"/>
      <c r="I30" s="157" t="s">
        <v>181</v>
      </c>
      <c r="J30" s="30" t="s">
        <v>12</v>
      </c>
      <c r="K30" s="30">
        <v>2</v>
      </c>
      <c r="L30" s="158"/>
      <c r="M30" s="159"/>
    </row>
    <row r="31" spans="1:13" s="3" customFormat="1" ht="63.75" customHeight="1" x14ac:dyDescent="0.2">
      <c r="A31" s="12"/>
      <c r="B31" s="70"/>
      <c r="C31" s="71"/>
      <c r="D31" s="62"/>
      <c r="E31" s="63"/>
      <c r="F31" s="35"/>
      <c r="G31" s="28">
        <f t="shared" si="0"/>
        <v>19</v>
      </c>
      <c r="H31" s="35"/>
      <c r="I31" s="157" t="s">
        <v>182</v>
      </c>
      <c r="J31" s="30" t="s">
        <v>12</v>
      </c>
      <c r="K31" s="30">
        <v>4</v>
      </c>
      <c r="L31" s="158"/>
      <c r="M31" s="159"/>
    </row>
    <row r="32" spans="1:13" s="3" customFormat="1" ht="63.75" customHeight="1" x14ac:dyDescent="0.2">
      <c r="A32" s="12"/>
      <c r="B32" s="70"/>
      <c r="C32" s="71"/>
      <c r="D32" s="62"/>
      <c r="E32" s="63"/>
      <c r="F32" s="35"/>
      <c r="G32" s="28">
        <f t="shared" si="0"/>
        <v>20</v>
      </c>
      <c r="H32" s="35"/>
      <c r="I32" s="157" t="s">
        <v>183</v>
      </c>
      <c r="J32" s="30" t="s">
        <v>12</v>
      </c>
      <c r="K32" s="30">
        <v>13</v>
      </c>
      <c r="L32" s="158"/>
      <c r="M32" s="159"/>
    </row>
    <row r="33" spans="1:13" s="3" customFormat="1" ht="63.75" customHeight="1" x14ac:dyDescent="0.2">
      <c r="A33" s="12"/>
      <c r="B33" s="70"/>
      <c r="C33" s="71"/>
      <c r="D33" s="62"/>
      <c r="E33" s="63"/>
      <c r="F33" s="35"/>
      <c r="G33" s="28">
        <f t="shared" si="0"/>
        <v>21</v>
      </c>
      <c r="H33" s="35"/>
      <c r="I33" s="157" t="s">
        <v>184</v>
      </c>
      <c r="J33" s="30" t="s">
        <v>12</v>
      </c>
      <c r="K33" s="30">
        <v>5</v>
      </c>
      <c r="L33" s="158"/>
      <c r="M33" s="159"/>
    </row>
    <row r="34" spans="1:13" s="3" customFormat="1" ht="63.75" customHeight="1" x14ac:dyDescent="0.2">
      <c r="A34" s="12"/>
      <c r="B34" s="70"/>
      <c r="C34" s="71"/>
      <c r="D34" s="62"/>
      <c r="E34" s="63"/>
      <c r="F34" s="35"/>
      <c r="G34" s="28">
        <f t="shared" si="0"/>
        <v>22</v>
      </c>
      <c r="H34" s="35"/>
      <c r="I34" s="157" t="s">
        <v>185</v>
      </c>
      <c r="J34" s="30" t="s">
        <v>12</v>
      </c>
      <c r="K34" s="30">
        <v>1</v>
      </c>
      <c r="L34" s="158"/>
      <c r="M34" s="159"/>
    </row>
    <row r="35" spans="1:13" s="3" customFormat="1" ht="63.75" customHeight="1" x14ac:dyDescent="0.2">
      <c r="A35" s="12"/>
      <c r="B35" s="70"/>
      <c r="C35" s="71"/>
      <c r="D35" s="62"/>
      <c r="E35" s="63"/>
      <c r="F35" s="35"/>
      <c r="G35" s="28">
        <f t="shared" si="0"/>
        <v>23</v>
      </c>
      <c r="H35" s="35"/>
      <c r="I35" s="157" t="s">
        <v>186</v>
      </c>
      <c r="J35" s="30" t="s">
        <v>12</v>
      </c>
      <c r="K35" s="30">
        <v>4</v>
      </c>
      <c r="L35" s="158"/>
      <c r="M35" s="159"/>
    </row>
    <row r="36" spans="1:13" s="3" customFormat="1" ht="63.75" customHeight="1" x14ac:dyDescent="0.2">
      <c r="A36" s="12"/>
      <c r="B36" s="70"/>
      <c r="C36" s="71"/>
      <c r="D36" s="62"/>
      <c r="E36" s="63"/>
      <c r="F36" s="35"/>
      <c r="G36" s="28">
        <f t="shared" si="0"/>
        <v>24</v>
      </c>
      <c r="H36" s="35"/>
      <c r="I36" s="157" t="s">
        <v>187</v>
      </c>
      <c r="J36" s="30" t="s">
        <v>12</v>
      </c>
      <c r="K36" s="30">
        <v>2</v>
      </c>
      <c r="L36" s="158"/>
      <c r="M36" s="159"/>
    </row>
    <row r="37" spans="1:13" s="3" customFormat="1" ht="63.75" customHeight="1" x14ac:dyDescent="0.2">
      <c r="A37" s="12"/>
      <c r="B37" s="70"/>
      <c r="C37" s="71"/>
      <c r="D37" s="62"/>
      <c r="E37" s="63"/>
      <c r="F37" s="35"/>
      <c r="G37" s="28">
        <f t="shared" si="0"/>
        <v>25</v>
      </c>
      <c r="H37" s="35"/>
      <c r="I37" s="157" t="s">
        <v>188</v>
      </c>
      <c r="J37" s="30" t="s">
        <v>12</v>
      </c>
      <c r="K37" s="30">
        <v>3</v>
      </c>
      <c r="L37" s="158"/>
      <c r="M37" s="159"/>
    </row>
    <row r="38" spans="1:13" s="3" customFormat="1" ht="63.75" customHeight="1" x14ac:dyDescent="0.2">
      <c r="A38" s="12"/>
      <c r="B38" s="70"/>
      <c r="C38" s="71"/>
      <c r="D38" s="62"/>
      <c r="E38" s="63"/>
      <c r="F38" s="33"/>
      <c r="G38" s="28">
        <f t="shared" si="0"/>
        <v>26</v>
      </c>
      <c r="H38" s="33"/>
      <c r="I38" s="157" t="s">
        <v>189</v>
      </c>
      <c r="J38" s="30" t="s">
        <v>12</v>
      </c>
      <c r="K38" s="30">
        <v>6</v>
      </c>
      <c r="L38" s="158"/>
      <c r="M38" s="159"/>
    </row>
    <row r="39" spans="1:13" s="3" customFormat="1" ht="63.75" customHeight="1" x14ac:dyDescent="0.2">
      <c r="A39" s="12"/>
      <c r="B39" s="70"/>
      <c r="C39" s="71"/>
      <c r="D39" s="62"/>
      <c r="E39" s="63"/>
      <c r="F39" s="33"/>
      <c r="G39" s="28">
        <f t="shared" si="0"/>
        <v>27</v>
      </c>
      <c r="H39" s="33"/>
      <c r="I39" s="157" t="s">
        <v>190</v>
      </c>
      <c r="J39" s="30" t="s">
        <v>12</v>
      </c>
      <c r="K39" s="30">
        <v>3</v>
      </c>
      <c r="L39" s="158"/>
      <c r="M39" s="159"/>
    </row>
    <row r="40" spans="1:13" s="3" customFormat="1" ht="63.75" customHeight="1" x14ac:dyDescent="0.2">
      <c r="A40" s="12"/>
      <c r="B40" s="70"/>
      <c r="C40" s="71"/>
      <c r="D40" s="62"/>
      <c r="E40" s="63"/>
      <c r="F40" s="33"/>
      <c r="G40" s="28">
        <f t="shared" si="0"/>
        <v>28</v>
      </c>
      <c r="H40" s="33"/>
      <c r="I40" s="157" t="s">
        <v>191</v>
      </c>
      <c r="J40" s="30" t="s">
        <v>13</v>
      </c>
      <c r="K40" s="30">
        <v>24</v>
      </c>
      <c r="L40" s="158"/>
      <c r="M40" s="159"/>
    </row>
    <row r="41" spans="1:13" s="3" customFormat="1" ht="68.45" customHeight="1" x14ac:dyDescent="0.2">
      <c r="A41" s="12"/>
      <c r="B41" s="70"/>
      <c r="C41" s="71"/>
      <c r="D41" s="62"/>
      <c r="E41" s="63"/>
      <c r="F41" s="33"/>
      <c r="G41" s="28">
        <f t="shared" si="0"/>
        <v>29</v>
      </c>
      <c r="H41" s="33"/>
      <c r="I41" s="29" t="s">
        <v>192</v>
      </c>
      <c r="J41" s="30" t="s">
        <v>12</v>
      </c>
      <c r="K41" s="30">
        <v>12</v>
      </c>
      <c r="L41" s="158"/>
      <c r="M41" s="159"/>
    </row>
    <row r="42" spans="1:13" s="3" customFormat="1" ht="63.75" customHeight="1" x14ac:dyDescent="0.2">
      <c r="A42" s="12"/>
      <c r="B42" s="70"/>
      <c r="C42" s="71"/>
      <c r="D42" s="62"/>
      <c r="E42" s="63"/>
      <c r="F42" s="33"/>
      <c r="G42" s="28">
        <f t="shared" si="0"/>
        <v>30</v>
      </c>
      <c r="H42" s="33"/>
      <c r="I42" s="29" t="s">
        <v>193</v>
      </c>
      <c r="J42" s="30" t="s">
        <v>12</v>
      </c>
      <c r="K42" s="30">
        <v>2</v>
      </c>
      <c r="L42" s="158"/>
      <c r="M42" s="159"/>
    </row>
    <row r="43" spans="1:13" s="3" customFormat="1" ht="63.75" customHeight="1" x14ac:dyDescent="0.2">
      <c r="A43" s="12"/>
      <c r="B43" s="70"/>
      <c r="C43" s="71"/>
      <c r="D43" s="62"/>
      <c r="E43" s="63"/>
      <c r="F43" s="33"/>
      <c r="G43" s="28">
        <f t="shared" si="0"/>
        <v>31</v>
      </c>
      <c r="H43" s="33"/>
      <c r="I43" s="157" t="s">
        <v>194</v>
      </c>
      <c r="J43" s="30" t="s">
        <v>12</v>
      </c>
      <c r="K43" s="30">
        <v>3</v>
      </c>
      <c r="L43" s="158"/>
      <c r="M43" s="159"/>
    </row>
    <row r="44" spans="1:13" s="3" customFormat="1" ht="63.75" customHeight="1" x14ac:dyDescent="0.2">
      <c r="A44" s="12"/>
      <c r="B44" s="70"/>
      <c r="C44" s="71"/>
      <c r="D44" s="62"/>
      <c r="E44" s="63"/>
      <c r="F44" s="33"/>
      <c r="G44" s="28">
        <f t="shared" si="0"/>
        <v>32</v>
      </c>
      <c r="H44" s="33"/>
      <c r="I44" s="157" t="s">
        <v>195</v>
      </c>
      <c r="J44" s="30" t="s">
        <v>12</v>
      </c>
      <c r="K44" s="30">
        <v>1</v>
      </c>
      <c r="L44" s="158"/>
      <c r="M44" s="159"/>
    </row>
    <row r="45" spans="1:13" s="3" customFormat="1" ht="63.75" customHeight="1" x14ac:dyDescent="0.2">
      <c r="A45" s="12"/>
      <c r="B45" s="70"/>
      <c r="C45" s="71"/>
      <c r="D45" s="62"/>
      <c r="E45" s="63"/>
      <c r="F45" s="33"/>
      <c r="G45" s="28">
        <f t="shared" si="0"/>
        <v>33</v>
      </c>
      <c r="H45" s="33"/>
      <c r="I45" s="157" t="s">
        <v>196</v>
      </c>
      <c r="J45" s="36" t="s">
        <v>12</v>
      </c>
      <c r="K45" s="30">
        <v>4</v>
      </c>
      <c r="L45" s="158"/>
      <c r="M45" s="159"/>
    </row>
    <row r="46" spans="1:13" s="3" customFormat="1" ht="63.75" customHeight="1" x14ac:dyDescent="0.2">
      <c r="A46" s="12"/>
      <c r="B46" s="70"/>
      <c r="C46" s="71"/>
      <c r="D46" s="62"/>
      <c r="E46" s="63"/>
      <c r="F46" s="33"/>
      <c r="G46" s="28">
        <f t="shared" si="0"/>
        <v>34</v>
      </c>
      <c r="H46" s="33"/>
      <c r="I46" s="157" t="s">
        <v>197</v>
      </c>
      <c r="J46" s="30" t="s">
        <v>12</v>
      </c>
      <c r="K46" s="30">
        <v>4</v>
      </c>
      <c r="L46" s="158"/>
      <c r="M46" s="159"/>
    </row>
    <row r="47" spans="1:13" s="3" customFormat="1" ht="63.75" customHeight="1" x14ac:dyDescent="0.2">
      <c r="A47" s="12"/>
      <c r="B47" s="70"/>
      <c r="C47" s="71"/>
      <c r="D47" s="62"/>
      <c r="E47" s="63"/>
      <c r="F47" s="33"/>
      <c r="G47" s="28">
        <f t="shared" si="0"/>
        <v>35</v>
      </c>
      <c r="H47" s="33"/>
      <c r="I47" s="157" t="s">
        <v>198</v>
      </c>
      <c r="J47" s="30" t="s">
        <v>12</v>
      </c>
      <c r="K47" s="30">
        <v>4</v>
      </c>
      <c r="L47" s="158"/>
      <c r="M47" s="159"/>
    </row>
    <row r="48" spans="1:13" s="3" customFormat="1" ht="13.5" x14ac:dyDescent="0.2">
      <c r="B48" s="70"/>
      <c r="C48" s="47"/>
      <c r="D48" s="48"/>
      <c r="E48" s="49"/>
      <c r="F48" s="50"/>
      <c r="G48" s="50"/>
      <c r="H48" s="50"/>
      <c r="I48" s="51" t="s">
        <v>52</v>
      </c>
      <c r="J48" s="52"/>
      <c r="K48" s="52"/>
      <c r="L48" s="52"/>
      <c r="M48" s="160"/>
    </row>
    <row r="49" spans="1:13" s="3" customFormat="1" ht="67.150000000000006" customHeight="1" x14ac:dyDescent="0.2">
      <c r="A49" s="12"/>
      <c r="B49" s="70"/>
      <c r="C49" s="71"/>
      <c r="D49" s="62"/>
      <c r="E49" s="63"/>
      <c r="F49" s="27"/>
      <c r="G49" s="28">
        <v>36</v>
      </c>
      <c r="H49" s="27"/>
      <c r="I49" s="157" t="s">
        <v>199</v>
      </c>
      <c r="J49" s="30" t="s">
        <v>13</v>
      </c>
      <c r="K49" s="30">
        <v>0.8</v>
      </c>
      <c r="L49" s="158"/>
      <c r="M49" s="159"/>
    </row>
    <row r="50" spans="1:13" s="3" customFormat="1" ht="64.150000000000006" customHeight="1" x14ac:dyDescent="0.2">
      <c r="A50" s="12"/>
      <c r="B50" s="70"/>
      <c r="C50" s="71"/>
      <c r="D50" s="62"/>
      <c r="E50" s="63"/>
      <c r="F50" s="27"/>
      <c r="G50" s="28">
        <f>G49+1</f>
        <v>37</v>
      </c>
      <c r="H50" s="27"/>
      <c r="I50" s="157" t="s">
        <v>200</v>
      </c>
      <c r="J50" s="30" t="s">
        <v>13</v>
      </c>
      <c r="K50" s="30">
        <v>1.9000000000000001</v>
      </c>
      <c r="L50" s="158"/>
      <c r="M50" s="159"/>
    </row>
    <row r="51" spans="1:13" s="3" customFormat="1" ht="62.45" customHeight="1" x14ac:dyDescent="0.2">
      <c r="A51" s="12"/>
      <c r="B51" s="70"/>
      <c r="C51" s="71"/>
      <c r="D51" s="62"/>
      <c r="E51" s="63"/>
      <c r="F51" s="27"/>
      <c r="G51" s="28">
        <f t="shared" ref="G51:G83" si="1">G50+1</f>
        <v>38</v>
      </c>
      <c r="H51" s="27"/>
      <c r="I51" s="157" t="s">
        <v>201</v>
      </c>
      <c r="J51" s="30" t="s">
        <v>13</v>
      </c>
      <c r="K51" s="30">
        <v>3.4000000000000004</v>
      </c>
      <c r="L51" s="158"/>
      <c r="M51" s="159"/>
    </row>
    <row r="52" spans="1:13" s="3" customFormat="1" ht="58.9" customHeight="1" x14ac:dyDescent="0.2">
      <c r="A52" s="12"/>
      <c r="B52" s="70"/>
      <c r="C52" s="71"/>
      <c r="D52" s="62"/>
      <c r="E52" s="63"/>
      <c r="F52" s="27"/>
      <c r="G52" s="28">
        <f t="shared" si="1"/>
        <v>39</v>
      </c>
      <c r="H52" s="27"/>
      <c r="I52" s="157" t="s">
        <v>202</v>
      </c>
      <c r="J52" s="30" t="s">
        <v>13</v>
      </c>
      <c r="K52" s="30">
        <v>2.2000000000000002</v>
      </c>
      <c r="L52" s="158"/>
      <c r="M52" s="159"/>
    </row>
    <row r="53" spans="1:13" s="3" customFormat="1" ht="65.45" customHeight="1" x14ac:dyDescent="0.2">
      <c r="A53" s="12"/>
      <c r="B53" s="70"/>
      <c r="C53" s="71"/>
      <c r="D53" s="62"/>
      <c r="E53" s="63"/>
      <c r="F53" s="27"/>
      <c r="G53" s="28">
        <f t="shared" si="1"/>
        <v>40</v>
      </c>
      <c r="H53" s="27"/>
      <c r="I53" s="157" t="s">
        <v>203</v>
      </c>
      <c r="J53" s="30" t="s">
        <v>12</v>
      </c>
      <c r="K53" s="30">
        <v>2</v>
      </c>
      <c r="L53" s="158"/>
      <c r="M53" s="159"/>
    </row>
    <row r="54" spans="1:13" s="3" customFormat="1" ht="67.900000000000006" customHeight="1" x14ac:dyDescent="0.2">
      <c r="A54" s="12"/>
      <c r="B54" s="70"/>
      <c r="C54" s="71"/>
      <c r="D54" s="62"/>
      <c r="E54" s="63"/>
      <c r="F54" s="27"/>
      <c r="G54" s="28">
        <f t="shared" si="1"/>
        <v>41</v>
      </c>
      <c r="H54" s="27"/>
      <c r="I54" s="157" t="s">
        <v>204</v>
      </c>
      <c r="J54" s="30" t="s">
        <v>12</v>
      </c>
      <c r="K54" s="30">
        <v>1</v>
      </c>
      <c r="L54" s="158"/>
      <c r="M54" s="159"/>
    </row>
    <row r="55" spans="1:13" s="3" customFormat="1" ht="67.900000000000006" customHeight="1" x14ac:dyDescent="0.2">
      <c r="A55" s="12"/>
      <c r="B55" s="70"/>
      <c r="C55" s="71"/>
      <c r="D55" s="62"/>
      <c r="E55" s="63"/>
      <c r="F55" s="27"/>
      <c r="G55" s="28">
        <f t="shared" si="1"/>
        <v>42</v>
      </c>
      <c r="H55" s="27"/>
      <c r="I55" s="157" t="s">
        <v>205</v>
      </c>
      <c r="J55" s="30" t="s">
        <v>12</v>
      </c>
      <c r="K55" s="30">
        <v>2</v>
      </c>
      <c r="L55" s="158"/>
      <c r="M55" s="159"/>
    </row>
    <row r="56" spans="1:13" s="3" customFormat="1" ht="63" customHeight="1" x14ac:dyDescent="0.2">
      <c r="A56" s="12"/>
      <c r="B56" s="70"/>
      <c r="C56" s="71"/>
      <c r="D56" s="62"/>
      <c r="E56" s="63"/>
      <c r="F56" s="27"/>
      <c r="G56" s="28">
        <f t="shared" si="1"/>
        <v>43</v>
      </c>
      <c r="H56" s="27"/>
      <c r="I56" s="157" t="s">
        <v>206</v>
      </c>
      <c r="J56" s="30" t="s">
        <v>12</v>
      </c>
      <c r="K56" s="30">
        <v>1</v>
      </c>
      <c r="L56" s="158"/>
      <c r="M56" s="159"/>
    </row>
    <row r="57" spans="1:13" s="3" customFormat="1" ht="72.599999999999994" customHeight="1" x14ac:dyDescent="0.2">
      <c r="A57" s="12"/>
      <c r="B57" s="70"/>
      <c r="C57" s="71"/>
      <c r="D57" s="62"/>
      <c r="E57" s="63"/>
      <c r="F57" s="27"/>
      <c r="G57" s="28">
        <f t="shared" si="1"/>
        <v>44</v>
      </c>
      <c r="H57" s="27"/>
      <c r="I57" s="157" t="s">
        <v>207</v>
      </c>
      <c r="J57" s="30" t="s">
        <v>12</v>
      </c>
      <c r="K57" s="30">
        <v>1</v>
      </c>
      <c r="L57" s="158"/>
      <c r="M57" s="159"/>
    </row>
    <row r="58" spans="1:13" s="3" customFormat="1" ht="67.150000000000006" customHeight="1" x14ac:dyDescent="0.2">
      <c r="A58" s="12"/>
      <c r="B58" s="70"/>
      <c r="C58" s="71"/>
      <c r="D58" s="62"/>
      <c r="E58" s="63"/>
      <c r="F58" s="27"/>
      <c r="G58" s="28">
        <f t="shared" si="1"/>
        <v>45</v>
      </c>
      <c r="H58" s="27"/>
      <c r="I58" s="157" t="s">
        <v>208</v>
      </c>
      <c r="J58" s="30" t="s">
        <v>12</v>
      </c>
      <c r="K58" s="30">
        <v>1</v>
      </c>
      <c r="L58" s="158"/>
      <c r="M58" s="159"/>
    </row>
    <row r="59" spans="1:13" s="3" customFormat="1" ht="65.45" customHeight="1" x14ac:dyDescent="0.2">
      <c r="A59" s="12"/>
      <c r="B59" s="70"/>
      <c r="C59" s="71"/>
      <c r="D59" s="62"/>
      <c r="E59" s="63"/>
      <c r="F59" s="27"/>
      <c r="G59" s="28">
        <f t="shared" si="1"/>
        <v>46</v>
      </c>
      <c r="H59" s="27"/>
      <c r="I59" s="157" t="s">
        <v>209</v>
      </c>
      <c r="J59" s="30" t="s">
        <v>12</v>
      </c>
      <c r="K59" s="30">
        <v>1</v>
      </c>
      <c r="L59" s="158"/>
      <c r="M59" s="159"/>
    </row>
    <row r="60" spans="1:13" s="3" customFormat="1" ht="66.599999999999994" customHeight="1" x14ac:dyDescent="0.2">
      <c r="A60" s="12"/>
      <c r="B60" s="70"/>
      <c r="C60" s="71"/>
      <c r="D60" s="62"/>
      <c r="E60" s="63"/>
      <c r="F60" s="27"/>
      <c r="G60" s="28">
        <f t="shared" si="1"/>
        <v>47</v>
      </c>
      <c r="H60" s="27"/>
      <c r="I60" s="157" t="s">
        <v>210</v>
      </c>
      <c r="J60" s="30" t="s">
        <v>12</v>
      </c>
      <c r="K60" s="30">
        <v>1</v>
      </c>
      <c r="L60" s="158"/>
      <c r="M60" s="159"/>
    </row>
    <row r="61" spans="1:13" s="3" customFormat="1" ht="66.599999999999994" customHeight="1" x14ac:dyDescent="0.2">
      <c r="A61" s="12"/>
      <c r="B61" s="70"/>
      <c r="C61" s="71"/>
      <c r="D61" s="62"/>
      <c r="E61" s="63"/>
      <c r="F61" s="27"/>
      <c r="G61" s="28">
        <f t="shared" si="1"/>
        <v>48</v>
      </c>
      <c r="H61" s="27"/>
      <c r="I61" s="157" t="s">
        <v>211</v>
      </c>
      <c r="J61" s="30" t="s">
        <v>12</v>
      </c>
      <c r="K61" s="30">
        <v>1</v>
      </c>
      <c r="L61" s="158"/>
      <c r="M61" s="159"/>
    </row>
    <row r="62" spans="1:13" s="3" customFormat="1" ht="67.900000000000006" customHeight="1" x14ac:dyDescent="0.2">
      <c r="A62" s="12"/>
      <c r="B62" s="70"/>
      <c r="C62" s="71"/>
      <c r="D62" s="62"/>
      <c r="E62" s="63"/>
      <c r="F62" s="27"/>
      <c r="G62" s="28">
        <f t="shared" si="1"/>
        <v>49</v>
      </c>
      <c r="H62" s="27"/>
      <c r="I62" s="157" t="s">
        <v>212</v>
      </c>
      <c r="J62" s="30" t="s">
        <v>12</v>
      </c>
      <c r="K62" s="30">
        <v>1</v>
      </c>
      <c r="L62" s="158"/>
      <c r="M62" s="159"/>
    </row>
    <row r="63" spans="1:13" s="3" customFormat="1" ht="69.599999999999994" customHeight="1" x14ac:dyDescent="0.2">
      <c r="A63" s="12"/>
      <c r="B63" s="70"/>
      <c r="C63" s="71"/>
      <c r="D63" s="62"/>
      <c r="E63" s="63"/>
      <c r="F63" s="27"/>
      <c r="G63" s="28">
        <f t="shared" si="1"/>
        <v>50</v>
      </c>
      <c r="H63" s="27"/>
      <c r="I63" s="157" t="s">
        <v>213</v>
      </c>
      <c r="J63" s="30" t="s">
        <v>12</v>
      </c>
      <c r="K63" s="30">
        <v>1</v>
      </c>
      <c r="L63" s="158"/>
      <c r="M63" s="159"/>
    </row>
    <row r="64" spans="1:13" s="3" customFormat="1" ht="73.150000000000006" customHeight="1" x14ac:dyDescent="0.2">
      <c r="A64" s="12"/>
      <c r="B64" s="70"/>
      <c r="C64" s="71"/>
      <c r="D64" s="62"/>
      <c r="E64" s="63"/>
      <c r="F64" s="35"/>
      <c r="G64" s="28">
        <f t="shared" si="1"/>
        <v>51</v>
      </c>
      <c r="H64" s="35"/>
      <c r="I64" s="157" t="s">
        <v>214</v>
      </c>
      <c r="J64" s="30" t="s">
        <v>13</v>
      </c>
      <c r="K64" s="30">
        <v>5.9</v>
      </c>
      <c r="L64" s="158"/>
      <c r="M64" s="159"/>
    </row>
    <row r="65" spans="1:13" s="3" customFormat="1" ht="64.5" customHeight="1" x14ac:dyDescent="0.2">
      <c r="A65" s="12"/>
      <c r="B65" s="70"/>
      <c r="C65" s="71"/>
      <c r="D65" s="62"/>
      <c r="E65" s="63"/>
      <c r="F65" s="35"/>
      <c r="G65" s="28">
        <f t="shared" si="1"/>
        <v>52</v>
      </c>
      <c r="H65" s="35"/>
      <c r="I65" s="157" t="s">
        <v>215</v>
      </c>
      <c r="J65" s="30" t="s">
        <v>13</v>
      </c>
      <c r="K65" s="30">
        <v>4.4000000000000004</v>
      </c>
      <c r="L65" s="158"/>
      <c r="M65" s="159"/>
    </row>
    <row r="66" spans="1:13" s="3" customFormat="1" ht="64.150000000000006" customHeight="1" x14ac:dyDescent="0.2">
      <c r="A66" s="12"/>
      <c r="B66" s="70"/>
      <c r="C66" s="71"/>
      <c r="D66" s="62"/>
      <c r="E66" s="63"/>
      <c r="F66" s="35"/>
      <c r="G66" s="28">
        <f t="shared" si="1"/>
        <v>53</v>
      </c>
      <c r="H66" s="35"/>
      <c r="I66" s="157" t="s">
        <v>216</v>
      </c>
      <c r="J66" s="30" t="s">
        <v>12</v>
      </c>
      <c r="K66" s="30">
        <v>1</v>
      </c>
      <c r="L66" s="158"/>
      <c r="M66" s="159"/>
    </row>
    <row r="67" spans="1:13" s="3" customFormat="1" ht="65.45" customHeight="1" x14ac:dyDescent="0.2">
      <c r="A67" s="12"/>
      <c r="B67" s="70"/>
      <c r="C67" s="71"/>
      <c r="D67" s="62"/>
      <c r="E67" s="63"/>
      <c r="F67" s="35"/>
      <c r="G67" s="28">
        <f t="shared" si="1"/>
        <v>54</v>
      </c>
      <c r="H67" s="35"/>
      <c r="I67" s="157" t="s">
        <v>182</v>
      </c>
      <c r="J67" s="30" t="s">
        <v>12</v>
      </c>
      <c r="K67" s="30">
        <v>1</v>
      </c>
      <c r="L67" s="158"/>
      <c r="M67" s="159"/>
    </row>
    <row r="68" spans="1:13" s="3" customFormat="1" ht="67.900000000000006" customHeight="1" x14ac:dyDescent="0.2">
      <c r="A68" s="12"/>
      <c r="B68" s="70"/>
      <c r="C68" s="71"/>
      <c r="D68" s="62"/>
      <c r="E68" s="63"/>
      <c r="F68" s="35"/>
      <c r="G68" s="28">
        <f t="shared" si="1"/>
        <v>55</v>
      </c>
      <c r="H68" s="35"/>
      <c r="I68" s="157" t="s">
        <v>183</v>
      </c>
      <c r="J68" s="30" t="s">
        <v>12</v>
      </c>
      <c r="K68" s="30">
        <v>4</v>
      </c>
      <c r="L68" s="158"/>
      <c r="M68" s="159"/>
    </row>
    <row r="69" spans="1:13" s="3" customFormat="1" ht="66.599999999999994" customHeight="1" x14ac:dyDescent="0.2">
      <c r="A69" s="12"/>
      <c r="B69" s="70"/>
      <c r="C69" s="71"/>
      <c r="D69" s="62"/>
      <c r="E69" s="63"/>
      <c r="F69" s="35"/>
      <c r="G69" s="28">
        <f t="shared" si="1"/>
        <v>56</v>
      </c>
      <c r="H69" s="35"/>
      <c r="I69" s="157" t="s">
        <v>184</v>
      </c>
      <c r="J69" s="30" t="s">
        <v>12</v>
      </c>
      <c r="K69" s="30">
        <v>2</v>
      </c>
      <c r="L69" s="158"/>
      <c r="M69" s="159"/>
    </row>
    <row r="70" spans="1:13" s="3" customFormat="1" ht="64.150000000000006" customHeight="1" x14ac:dyDescent="0.2">
      <c r="A70" s="12"/>
      <c r="B70" s="70"/>
      <c r="C70" s="71"/>
      <c r="D70" s="62"/>
      <c r="E70" s="63"/>
      <c r="F70" s="35"/>
      <c r="G70" s="28">
        <f t="shared" si="1"/>
        <v>57</v>
      </c>
      <c r="H70" s="35"/>
      <c r="I70" s="157" t="s">
        <v>185</v>
      </c>
      <c r="J70" s="30" t="s">
        <v>12</v>
      </c>
      <c r="K70" s="30">
        <v>1</v>
      </c>
      <c r="L70" s="158"/>
      <c r="M70" s="159"/>
    </row>
    <row r="71" spans="1:13" s="3" customFormat="1" ht="65.45" customHeight="1" x14ac:dyDescent="0.2">
      <c r="A71" s="12"/>
      <c r="B71" s="70"/>
      <c r="C71" s="71"/>
      <c r="D71" s="62"/>
      <c r="E71" s="63"/>
      <c r="F71" s="35"/>
      <c r="G71" s="28">
        <f t="shared" si="1"/>
        <v>58</v>
      </c>
      <c r="H71" s="35"/>
      <c r="I71" s="157" t="s">
        <v>186</v>
      </c>
      <c r="J71" s="30" t="s">
        <v>12</v>
      </c>
      <c r="K71" s="30">
        <v>1</v>
      </c>
      <c r="L71" s="158"/>
      <c r="M71" s="159"/>
    </row>
    <row r="72" spans="1:13" s="3" customFormat="1" ht="73.150000000000006" customHeight="1" x14ac:dyDescent="0.2">
      <c r="A72" s="12"/>
      <c r="B72" s="70"/>
      <c r="C72" s="71"/>
      <c r="D72" s="62"/>
      <c r="E72" s="63"/>
      <c r="F72" s="35"/>
      <c r="G72" s="28">
        <f t="shared" si="1"/>
        <v>59</v>
      </c>
      <c r="H72" s="35"/>
      <c r="I72" s="157" t="s">
        <v>187</v>
      </c>
      <c r="J72" s="30" t="s">
        <v>12</v>
      </c>
      <c r="K72" s="30">
        <v>1</v>
      </c>
      <c r="L72" s="158"/>
      <c r="M72" s="159"/>
    </row>
    <row r="73" spans="1:13" s="3" customFormat="1" ht="67.900000000000006" customHeight="1" x14ac:dyDescent="0.2">
      <c r="A73" s="12"/>
      <c r="B73" s="70"/>
      <c r="C73" s="71"/>
      <c r="D73" s="62"/>
      <c r="E73" s="63"/>
      <c r="F73" s="35"/>
      <c r="G73" s="28">
        <f t="shared" si="1"/>
        <v>60</v>
      </c>
      <c r="H73" s="35"/>
      <c r="I73" s="157" t="s">
        <v>217</v>
      </c>
      <c r="J73" s="30" t="s">
        <v>12</v>
      </c>
      <c r="K73" s="30">
        <v>1</v>
      </c>
      <c r="L73" s="158"/>
      <c r="M73" s="159"/>
    </row>
    <row r="74" spans="1:13" s="3" customFormat="1" ht="60.6" customHeight="1" x14ac:dyDescent="0.2">
      <c r="A74" s="12"/>
      <c r="B74" s="70"/>
      <c r="C74" s="71"/>
      <c r="D74" s="62"/>
      <c r="E74" s="63"/>
      <c r="F74" s="33"/>
      <c r="G74" s="28">
        <f t="shared" si="1"/>
        <v>61</v>
      </c>
      <c r="H74" s="33"/>
      <c r="I74" s="157" t="s">
        <v>218</v>
      </c>
      <c r="J74" s="30" t="s">
        <v>12</v>
      </c>
      <c r="K74" s="30">
        <v>1</v>
      </c>
      <c r="L74" s="158"/>
      <c r="M74" s="159"/>
    </row>
    <row r="75" spans="1:13" s="3" customFormat="1" ht="70.150000000000006" customHeight="1" x14ac:dyDescent="0.2">
      <c r="A75" s="12"/>
      <c r="B75" s="70"/>
      <c r="C75" s="71"/>
      <c r="D75" s="62"/>
      <c r="E75" s="63"/>
      <c r="F75" s="33"/>
      <c r="G75" s="28">
        <f t="shared" si="1"/>
        <v>62</v>
      </c>
      <c r="H75" s="33"/>
      <c r="I75" s="157" t="s">
        <v>190</v>
      </c>
      <c r="J75" s="30" t="s">
        <v>12</v>
      </c>
      <c r="K75" s="30">
        <v>1</v>
      </c>
      <c r="L75" s="158"/>
      <c r="M75" s="159"/>
    </row>
    <row r="76" spans="1:13" s="3" customFormat="1" ht="64.150000000000006" customHeight="1" x14ac:dyDescent="0.2">
      <c r="A76" s="12"/>
      <c r="B76" s="70"/>
      <c r="C76" s="71"/>
      <c r="D76" s="62"/>
      <c r="E76" s="63"/>
      <c r="F76" s="33"/>
      <c r="G76" s="28">
        <f t="shared" si="1"/>
        <v>63</v>
      </c>
      <c r="H76" s="33"/>
      <c r="I76" s="157" t="s">
        <v>219</v>
      </c>
      <c r="J76" s="30" t="s">
        <v>13</v>
      </c>
      <c r="K76" s="30">
        <v>6</v>
      </c>
      <c r="L76" s="158"/>
      <c r="M76" s="159"/>
    </row>
    <row r="77" spans="1:13" s="3" customFormat="1" ht="70.900000000000006" customHeight="1" x14ac:dyDescent="0.2">
      <c r="A77" s="12"/>
      <c r="B77" s="70"/>
      <c r="C77" s="71"/>
      <c r="D77" s="62"/>
      <c r="E77" s="63"/>
      <c r="F77" s="33"/>
      <c r="G77" s="28">
        <f t="shared" si="1"/>
        <v>64</v>
      </c>
      <c r="H77" s="33"/>
      <c r="I77" s="161" t="s">
        <v>220</v>
      </c>
      <c r="J77" s="30" t="s">
        <v>12</v>
      </c>
      <c r="K77" s="30">
        <v>3</v>
      </c>
      <c r="L77" s="158"/>
      <c r="M77" s="159"/>
    </row>
    <row r="78" spans="1:13" s="3" customFormat="1" ht="59.45" customHeight="1" x14ac:dyDescent="0.2">
      <c r="A78" s="12"/>
      <c r="B78" s="70"/>
      <c r="C78" s="71"/>
      <c r="D78" s="62"/>
      <c r="E78" s="63"/>
      <c r="F78" s="33"/>
      <c r="G78" s="28">
        <f t="shared" si="1"/>
        <v>65</v>
      </c>
      <c r="H78" s="33"/>
      <c r="I78" s="29" t="s">
        <v>193</v>
      </c>
      <c r="J78" s="30" t="s">
        <v>12</v>
      </c>
      <c r="K78" s="30">
        <v>1</v>
      </c>
      <c r="L78" s="158"/>
      <c r="M78" s="159"/>
    </row>
    <row r="79" spans="1:13" s="3" customFormat="1" ht="71.45" customHeight="1" x14ac:dyDescent="0.2">
      <c r="A79" s="12"/>
      <c r="B79" s="70"/>
      <c r="C79" s="71"/>
      <c r="D79" s="62"/>
      <c r="E79" s="63"/>
      <c r="F79" s="33"/>
      <c r="G79" s="28">
        <f t="shared" si="1"/>
        <v>66</v>
      </c>
      <c r="H79" s="33"/>
      <c r="I79" s="157" t="s">
        <v>194</v>
      </c>
      <c r="J79" s="30" t="s">
        <v>12</v>
      </c>
      <c r="K79" s="30">
        <v>1</v>
      </c>
      <c r="L79" s="158"/>
      <c r="M79" s="159"/>
    </row>
    <row r="80" spans="1:13" s="3" customFormat="1" ht="70.900000000000006" customHeight="1" x14ac:dyDescent="0.2">
      <c r="A80" s="12"/>
      <c r="B80" s="70"/>
      <c r="C80" s="71"/>
      <c r="D80" s="62"/>
      <c r="E80" s="63"/>
      <c r="F80" s="33"/>
      <c r="G80" s="28">
        <f t="shared" si="1"/>
        <v>67</v>
      </c>
      <c r="H80" s="33"/>
      <c r="I80" s="157" t="s">
        <v>195</v>
      </c>
      <c r="J80" s="30" t="s">
        <v>12</v>
      </c>
      <c r="K80" s="30">
        <v>0</v>
      </c>
      <c r="L80" s="158"/>
      <c r="M80" s="159"/>
    </row>
    <row r="81" spans="1:13" s="3" customFormat="1" ht="63.6" customHeight="1" x14ac:dyDescent="0.2">
      <c r="A81" s="12"/>
      <c r="B81" s="70"/>
      <c r="C81" s="71"/>
      <c r="D81" s="62"/>
      <c r="E81" s="63"/>
      <c r="F81" s="33"/>
      <c r="G81" s="28">
        <f t="shared" si="1"/>
        <v>68</v>
      </c>
      <c r="H81" s="33"/>
      <c r="I81" s="157" t="s">
        <v>196</v>
      </c>
      <c r="J81" s="36" t="s">
        <v>12</v>
      </c>
      <c r="K81" s="30">
        <v>1</v>
      </c>
      <c r="L81" s="158"/>
      <c r="M81" s="159"/>
    </row>
    <row r="82" spans="1:13" s="3" customFormat="1" ht="64.5" customHeight="1" x14ac:dyDescent="0.2">
      <c r="A82" s="12"/>
      <c r="B82" s="70"/>
      <c r="C82" s="71"/>
      <c r="D82" s="62"/>
      <c r="E82" s="63"/>
      <c r="F82" s="33"/>
      <c r="G82" s="28">
        <f t="shared" si="1"/>
        <v>69</v>
      </c>
      <c r="H82" s="33"/>
      <c r="I82" s="157" t="s">
        <v>221</v>
      </c>
      <c r="J82" s="30" t="s">
        <v>12</v>
      </c>
      <c r="K82" s="30">
        <v>1</v>
      </c>
      <c r="L82" s="158"/>
      <c r="M82" s="159"/>
    </row>
    <row r="83" spans="1:13" s="3" customFormat="1" ht="64.5" customHeight="1" x14ac:dyDescent="0.2">
      <c r="A83" s="12"/>
      <c r="B83" s="70"/>
      <c r="C83" s="71"/>
      <c r="D83" s="62"/>
      <c r="E83" s="63"/>
      <c r="F83" s="33"/>
      <c r="G83" s="28">
        <f t="shared" si="1"/>
        <v>70</v>
      </c>
      <c r="H83" s="33"/>
      <c r="I83" s="157" t="s">
        <v>222</v>
      </c>
      <c r="J83" s="30" t="s">
        <v>12</v>
      </c>
      <c r="K83" s="30">
        <v>1</v>
      </c>
      <c r="L83" s="158"/>
      <c r="M83" s="159"/>
    </row>
    <row r="84" spans="1:13" s="3" customFormat="1" ht="14.25" x14ac:dyDescent="0.2">
      <c r="A84" s="12"/>
      <c r="B84" s="70"/>
      <c r="C84" s="71"/>
      <c r="D84" s="62"/>
      <c r="E84" s="63"/>
      <c r="F84" s="67">
        <v>10</v>
      </c>
      <c r="G84" s="24"/>
      <c r="H84" s="25"/>
      <c r="I84" s="68" t="s">
        <v>14</v>
      </c>
      <c r="J84" s="26"/>
      <c r="K84" s="26"/>
      <c r="L84" s="26"/>
      <c r="M84" s="162"/>
    </row>
    <row r="85" spans="1:13" s="3" customFormat="1" ht="63.75" customHeight="1" x14ac:dyDescent="0.2">
      <c r="A85" s="12"/>
      <c r="B85" s="70"/>
      <c r="C85" s="71"/>
      <c r="D85" s="62"/>
      <c r="E85" s="63"/>
      <c r="F85" s="34"/>
      <c r="G85" s="34">
        <v>1</v>
      </c>
      <c r="H85" s="34"/>
      <c r="I85" s="157" t="s">
        <v>223</v>
      </c>
      <c r="J85" s="30" t="s">
        <v>13</v>
      </c>
      <c r="K85" s="30">
        <v>8.5</v>
      </c>
      <c r="L85" s="158"/>
      <c r="M85" s="159"/>
    </row>
    <row r="86" spans="1:13" s="3" customFormat="1" ht="81" customHeight="1" x14ac:dyDescent="0.2">
      <c r="A86" s="12"/>
      <c r="B86" s="70"/>
      <c r="C86" s="71"/>
      <c r="D86" s="62"/>
      <c r="E86" s="63"/>
      <c r="F86" s="34"/>
      <c r="G86" s="34">
        <f>G85+1</f>
        <v>2</v>
      </c>
      <c r="H86" s="34"/>
      <c r="I86" s="157" t="s">
        <v>224</v>
      </c>
      <c r="J86" s="30" t="s">
        <v>12</v>
      </c>
      <c r="K86" s="30">
        <v>1</v>
      </c>
      <c r="L86" s="158"/>
      <c r="M86" s="159"/>
    </row>
    <row r="87" spans="1:13" s="3" customFormat="1" ht="86.45" customHeight="1" x14ac:dyDescent="0.2">
      <c r="A87" s="12"/>
      <c r="B87" s="70"/>
      <c r="C87" s="71"/>
      <c r="D87" s="62"/>
      <c r="E87" s="63"/>
      <c r="F87" s="34"/>
      <c r="G87" s="34">
        <f t="shared" ref="G87:G96" si="2">G86+1</f>
        <v>3</v>
      </c>
      <c r="H87" s="34"/>
      <c r="I87" s="157" t="s">
        <v>225</v>
      </c>
      <c r="J87" s="30" t="s">
        <v>12</v>
      </c>
      <c r="K87" s="30">
        <v>1</v>
      </c>
      <c r="L87" s="158"/>
      <c r="M87" s="159"/>
    </row>
    <row r="88" spans="1:13" s="3" customFormat="1" ht="78.599999999999994" customHeight="1" x14ac:dyDescent="0.2">
      <c r="A88" s="12"/>
      <c r="B88" s="70"/>
      <c r="C88" s="71"/>
      <c r="D88" s="62"/>
      <c r="E88" s="63"/>
      <c r="F88" s="34"/>
      <c r="G88" s="34">
        <f t="shared" si="2"/>
        <v>4</v>
      </c>
      <c r="H88" s="34"/>
      <c r="I88" s="157" t="s">
        <v>226</v>
      </c>
      <c r="J88" s="30" t="s">
        <v>12</v>
      </c>
      <c r="K88" s="30">
        <v>1</v>
      </c>
      <c r="L88" s="158"/>
      <c r="M88" s="159"/>
    </row>
    <row r="89" spans="1:13" s="3" customFormat="1" ht="117.75" customHeight="1" x14ac:dyDescent="0.2">
      <c r="A89" s="12"/>
      <c r="B89" s="70"/>
      <c r="C89" s="71"/>
      <c r="D89" s="62"/>
      <c r="E89" s="63"/>
      <c r="F89" s="34"/>
      <c r="G89" s="34">
        <f t="shared" si="2"/>
        <v>5</v>
      </c>
      <c r="H89" s="34"/>
      <c r="I89" s="157" t="s">
        <v>17</v>
      </c>
      <c r="J89" s="30" t="s">
        <v>13</v>
      </c>
      <c r="K89" s="30">
        <v>9.6</v>
      </c>
      <c r="L89" s="158"/>
      <c r="M89" s="159"/>
    </row>
    <row r="90" spans="1:13" s="3" customFormat="1" ht="75" customHeight="1" x14ac:dyDescent="0.2">
      <c r="A90" s="12"/>
      <c r="B90" s="70"/>
      <c r="C90" s="71"/>
      <c r="D90" s="62"/>
      <c r="E90" s="63"/>
      <c r="F90" s="34"/>
      <c r="G90" s="34">
        <f>G89+1</f>
        <v>6</v>
      </c>
      <c r="H90" s="34"/>
      <c r="I90" s="157" t="s">
        <v>227</v>
      </c>
      <c r="J90" s="30" t="s">
        <v>12</v>
      </c>
      <c r="K90" s="30">
        <v>22</v>
      </c>
      <c r="L90" s="158"/>
      <c r="M90" s="159"/>
    </row>
    <row r="91" spans="1:13" s="3" customFormat="1" ht="63.6" customHeight="1" x14ac:dyDescent="0.2">
      <c r="A91" s="12"/>
      <c r="B91" s="70"/>
      <c r="C91" s="71"/>
      <c r="D91" s="62"/>
      <c r="E91" s="63"/>
      <c r="F91" s="34"/>
      <c r="G91" s="34">
        <f>G90+1</f>
        <v>7</v>
      </c>
      <c r="H91" s="34"/>
      <c r="I91" s="157" t="s">
        <v>228</v>
      </c>
      <c r="J91" s="30" t="s">
        <v>13</v>
      </c>
      <c r="K91" s="30">
        <v>40</v>
      </c>
      <c r="L91" s="158"/>
      <c r="M91" s="159"/>
    </row>
    <row r="92" spans="1:13" s="3" customFormat="1" ht="71.25" x14ac:dyDescent="0.2">
      <c r="A92" s="12"/>
      <c r="B92" s="70"/>
      <c r="C92" s="71"/>
      <c r="D92" s="62"/>
      <c r="E92" s="63"/>
      <c r="F92" s="34"/>
      <c r="G92" s="34">
        <f t="shared" si="2"/>
        <v>8</v>
      </c>
      <c r="H92" s="34"/>
      <c r="I92" s="157" t="s">
        <v>229</v>
      </c>
      <c r="J92" s="30" t="s">
        <v>12</v>
      </c>
      <c r="K92" s="30">
        <v>12</v>
      </c>
      <c r="L92" s="158"/>
      <c r="M92" s="159"/>
    </row>
    <row r="93" spans="1:13" s="3" customFormat="1" ht="65.45" customHeight="1" x14ac:dyDescent="0.2">
      <c r="A93" s="12"/>
      <c r="B93" s="70"/>
      <c r="C93" s="71"/>
      <c r="D93" s="62"/>
      <c r="E93" s="63"/>
      <c r="F93" s="34"/>
      <c r="G93" s="34">
        <f t="shared" si="2"/>
        <v>9</v>
      </c>
      <c r="H93" s="34"/>
      <c r="I93" s="157" t="s">
        <v>230</v>
      </c>
      <c r="J93" s="30" t="s">
        <v>12</v>
      </c>
      <c r="K93" s="30">
        <v>4</v>
      </c>
      <c r="L93" s="158"/>
      <c r="M93" s="159"/>
    </row>
    <row r="94" spans="1:13" s="3" customFormat="1" ht="61.9" customHeight="1" x14ac:dyDescent="0.2">
      <c r="A94" s="12"/>
      <c r="B94" s="70"/>
      <c r="C94" s="71"/>
      <c r="D94" s="62"/>
      <c r="E94" s="63"/>
      <c r="F94" s="34"/>
      <c r="G94" s="34">
        <f t="shared" si="2"/>
        <v>10</v>
      </c>
      <c r="H94" s="34"/>
      <c r="I94" s="161" t="s">
        <v>231</v>
      </c>
      <c r="J94" s="30" t="s">
        <v>12</v>
      </c>
      <c r="K94" s="30">
        <v>2</v>
      </c>
      <c r="L94" s="158"/>
      <c r="M94" s="159"/>
    </row>
    <row r="95" spans="1:13" s="3" customFormat="1" ht="61.9" customHeight="1" x14ac:dyDescent="0.2">
      <c r="A95" s="12"/>
      <c r="B95" s="70"/>
      <c r="C95" s="71"/>
      <c r="D95" s="62"/>
      <c r="E95" s="63"/>
      <c r="F95" s="34"/>
      <c r="G95" s="34">
        <f t="shared" si="2"/>
        <v>11</v>
      </c>
      <c r="H95" s="34"/>
      <c r="I95" s="157" t="s">
        <v>232</v>
      </c>
      <c r="J95" s="30" t="s">
        <v>12</v>
      </c>
      <c r="K95" s="30">
        <v>2</v>
      </c>
      <c r="L95" s="158"/>
      <c r="M95" s="159"/>
    </row>
    <row r="96" spans="1:13" s="3" customFormat="1" ht="91.9" customHeight="1" x14ac:dyDescent="0.2">
      <c r="A96" s="12"/>
      <c r="B96" s="70"/>
      <c r="C96" s="71"/>
      <c r="D96" s="62"/>
      <c r="E96" s="63"/>
      <c r="F96" s="34"/>
      <c r="G96" s="34">
        <f t="shared" si="2"/>
        <v>12</v>
      </c>
      <c r="H96" s="34"/>
      <c r="I96" s="157" t="s">
        <v>233</v>
      </c>
      <c r="J96" s="30" t="s">
        <v>16</v>
      </c>
      <c r="K96" s="30">
        <v>52</v>
      </c>
      <c r="L96" s="158"/>
      <c r="M96" s="159"/>
    </row>
    <row r="97" spans="1:13" s="55" customFormat="1" ht="14.25" x14ac:dyDescent="0.25">
      <c r="A97" s="10"/>
      <c r="B97" s="37"/>
      <c r="C97" s="38">
        <v>25</v>
      </c>
      <c r="D97" s="39"/>
      <c r="E97" s="39"/>
      <c r="F97" s="39"/>
      <c r="G97" s="40"/>
      <c r="H97" s="39"/>
      <c r="I97" s="41" t="s">
        <v>11</v>
      </c>
      <c r="J97" s="39"/>
      <c r="K97" s="39"/>
      <c r="L97" s="163"/>
      <c r="M97" s="164"/>
    </row>
    <row r="98" spans="1:13" s="2" customFormat="1" ht="14.25" x14ac:dyDescent="0.25">
      <c r="A98" s="11"/>
      <c r="B98" s="37"/>
      <c r="C98" s="38"/>
      <c r="D98" s="61">
        <v>10</v>
      </c>
      <c r="E98" s="61"/>
      <c r="F98" s="61"/>
      <c r="G98" s="31"/>
      <c r="H98" s="61"/>
      <c r="I98" s="75" t="s">
        <v>2</v>
      </c>
      <c r="J98" s="76"/>
      <c r="K98" s="76"/>
      <c r="L98" s="77"/>
      <c r="M98" s="78"/>
    </row>
    <row r="99" spans="1:13" s="2" customFormat="1" ht="14.25" x14ac:dyDescent="0.25">
      <c r="A99" s="11"/>
      <c r="B99" s="37"/>
      <c r="C99" s="38"/>
      <c r="D99" s="62"/>
      <c r="E99" s="63">
        <v>10</v>
      </c>
      <c r="F99" s="64"/>
      <c r="G99" s="79"/>
      <c r="H99" s="64"/>
      <c r="I99" s="23" t="s">
        <v>15</v>
      </c>
      <c r="J99" s="65"/>
      <c r="K99" s="65"/>
      <c r="L99" s="81"/>
      <c r="M99" s="42"/>
    </row>
    <row r="100" spans="1:13" s="3" customFormat="1" ht="14.25" x14ac:dyDescent="0.2">
      <c r="A100" s="12"/>
      <c r="B100" s="37"/>
      <c r="C100" s="38"/>
      <c r="D100" s="62"/>
      <c r="E100" s="63"/>
      <c r="F100" s="43">
        <v>5</v>
      </c>
      <c r="G100" s="44"/>
      <c r="H100" s="43"/>
      <c r="I100" s="45" t="s">
        <v>18</v>
      </c>
      <c r="J100" s="83"/>
      <c r="K100" s="83"/>
      <c r="L100" s="165"/>
      <c r="M100" s="166"/>
    </row>
    <row r="101" spans="1:13" s="3" customFormat="1" ht="63" customHeight="1" x14ac:dyDescent="0.2">
      <c r="A101" s="12"/>
      <c r="B101" s="37"/>
      <c r="C101" s="38"/>
      <c r="D101" s="62"/>
      <c r="E101" s="63"/>
      <c r="F101" s="35"/>
      <c r="G101" s="35">
        <v>1</v>
      </c>
      <c r="H101" s="35"/>
      <c r="I101" s="157" t="s">
        <v>234</v>
      </c>
      <c r="J101" s="30" t="s">
        <v>13</v>
      </c>
      <c r="K101" s="30">
        <v>29</v>
      </c>
      <c r="L101" s="158"/>
      <c r="M101" s="159"/>
    </row>
    <row r="102" spans="1:13" s="3" customFormat="1" ht="63" customHeight="1" x14ac:dyDescent="0.2">
      <c r="A102" s="12"/>
      <c r="B102" s="37"/>
      <c r="C102" s="38"/>
      <c r="D102" s="62"/>
      <c r="E102" s="63"/>
      <c r="F102" s="35"/>
      <c r="G102" s="35">
        <f>G101+1</f>
        <v>2</v>
      </c>
      <c r="H102" s="35"/>
      <c r="I102" s="157" t="s">
        <v>235</v>
      </c>
      <c r="J102" s="30" t="s">
        <v>13</v>
      </c>
      <c r="K102" s="30">
        <v>18</v>
      </c>
      <c r="L102" s="158"/>
      <c r="M102" s="159"/>
    </row>
    <row r="103" spans="1:13" s="3" customFormat="1" ht="63" customHeight="1" x14ac:dyDescent="0.2">
      <c r="A103" s="12"/>
      <c r="B103" s="37"/>
      <c r="C103" s="38"/>
      <c r="D103" s="62"/>
      <c r="E103" s="63"/>
      <c r="F103" s="35"/>
      <c r="G103" s="35">
        <f t="shared" ref="G103:G166" si="3">G102+1</f>
        <v>3</v>
      </c>
      <c r="H103" s="35"/>
      <c r="I103" s="157" t="s">
        <v>236</v>
      </c>
      <c r="J103" s="30" t="s">
        <v>12</v>
      </c>
      <c r="K103" s="30">
        <v>8</v>
      </c>
      <c r="L103" s="158"/>
      <c r="M103" s="159"/>
    </row>
    <row r="104" spans="1:13" s="3" customFormat="1" ht="63" customHeight="1" x14ac:dyDescent="0.2">
      <c r="A104" s="12"/>
      <c r="B104" s="37"/>
      <c r="C104" s="38"/>
      <c r="D104" s="62"/>
      <c r="E104" s="63"/>
      <c r="F104" s="35"/>
      <c r="G104" s="35">
        <f t="shared" si="3"/>
        <v>4</v>
      </c>
      <c r="H104" s="35"/>
      <c r="I104" s="157" t="s">
        <v>237</v>
      </c>
      <c r="J104" s="30" t="s">
        <v>12</v>
      </c>
      <c r="K104" s="30">
        <v>17</v>
      </c>
      <c r="L104" s="158"/>
      <c r="M104" s="159"/>
    </row>
    <row r="105" spans="1:13" s="3" customFormat="1" ht="63" customHeight="1" x14ac:dyDescent="0.2">
      <c r="A105" s="12"/>
      <c r="B105" s="37"/>
      <c r="C105" s="38"/>
      <c r="D105" s="62"/>
      <c r="E105" s="63"/>
      <c r="F105" s="35"/>
      <c r="G105" s="35">
        <f t="shared" si="3"/>
        <v>5</v>
      </c>
      <c r="H105" s="35"/>
      <c r="I105" s="157" t="s">
        <v>238</v>
      </c>
      <c r="J105" s="30" t="s">
        <v>12</v>
      </c>
      <c r="K105" s="30">
        <v>10</v>
      </c>
      <c r="L105" s="158"/>
      <c r="M105" s="159"/>
    </row>
    <row r="106" spans="1:13" s="3" customFormat="1" ht="63" customHeight="1" x14ac:dyDescent="0.2">
      <c r="A106" s="12"/>
      <c r="B106" s="37"/>
      <c r="C106" s="38"/>
      <c r="D106" s="62"/>
      <c r="E106" s="63"/>
      <c r="F106" s="35"/>
      <c r="G106" s="35">
        <f t="shared" si="3"/>
        <v>6</v>
      </c>
      <c r="H106" s="35"/>
      <c r="I106" s="157" t="s">
        <v>239</v>
      </c>
      <c r="J106" s="30" t="s">
        <v>12</v>
      </c>
      <c r="K106" s="30">
        <v>6</v>
      </c>
      <c r="L106" s="158"/>
      <c r="M106" s="159"/>
    </row>
    <row r="107" spans="1:13" s="3" customFormat="1" ht="63" customHeight="1" x14ac:dyDescent="0.2">
      <c r="A107" s="12"/>
      <c r="B107" s="37"/>
      <c r="C107" s="38"/>
      <c r="D107" s="62"/>
      <c r="E107" s="63"/>
      <c r="F107" s="35"/>
      <c r="G107" s="35">
        <f t="shared" si="3"/>
        <v>7</v>
      </c>
      <c r="H107" s="35"/>
      <c r="I107" s="157" t="s">
        <v>240</v>
      </c>
      <c r="J107" s="30" t="s">
        <v>12</v>
      </c>
      <c r="K107" s="30">
        <v>4</v>
      </c>
      <c r="L107" s="158"/>
      <c r="M107" s="159"/>
    </row>
    <row r="108" spans="1:13" s="3" customFormat="1" ht="63" customHeight="1" x14ac:dyDescent="0.2">
      <c r="A108" s="12"/>
      <c r="B108" s="37"/>
      <c r="C108" s="38"/>
      <c r="D108" s="62"/>
      <c r="E108" s="63"/>
      <c r="F108" s="35"/>
      <c r="G108" s="35">
        <f t="shared" si="3"/>
        <v>8</v>
      </c>
      <c r="H108" s="35"/>
      <c r="I108" s="157" t="s">
        <v>241</v>
      </c>
      <c r="J108" s="30" t="s">
        <v>12</v>
      </c>
      <c r="K108" s="30">
        <v>1</v>
      </c>
      <c r="L108" s="158"/>
      <c r="M108" s="159"/>
    </row>
    <row r="109" spans="1:13" s="3" customFormat="1" ht="63" customHeight="1" x14ac:dyDescent="0.2">
      <c r="A109" s="12"/>
      <c r="B109" s="37"/>
      <c r="C109" s="38"/>
      <c r="D109" s="62"/>
      <c r="E109" s="63"/>
      <c r="F109" s="35"/>
      <c r="G109" s="35">
        <f t="shared" si="3"/>
        <v>9</v>
      </c>
      <c r="H109" s="35"/>
      <c r="I109" s="157" t="s">
        <v>242</v>
      </c>
      <c r="J109" s="30" t="s">
        <v>12</v>
      </c>
      <c r="K109" s="30">
        <v>9</v>
      </c>
      <c r="L109" s="158"/>
      <c r="M109" s="159"/>
    </row>
    <row r="110" spans="1:13" s="3" customFormat="1" ht="63" customHeight="1" x14ac:dyDescent="0.2">
      <c r="A110" s="12"/>
      <c r="B110" s="37"/>
      <c r="C110" s="38"/>
      <c r="D110" s="62"/>
      <c r="E110" s="63"/>
      <c r="F110" s="35"/>
      <c r="G110" s="35">
        <f t="shared" si="3"/>
        <v>10</v>
      </c>
      <c r="H110" s="35"/>
      <c r="I110" s="157" t="s">
        <v>243</v>
      </c>
      <c r="J110" s="30" t="s">
        <v>12</v>
      </c>
      <c r="K110" s="30">
        <v>7</v>
      </c>
      <c r="L110" s="158"/>
      <c r="M110" s="159"/>
    </row>
    <row r="111" spans="1:13" s="3" customFormat="1" ht="63" customHeight="1" x14ac:dyDescent="0.2">
      <c r="A111" s="12"/>
      <c r="B111" s="37"/>
      <c r="C111" s="38"/>
      <c r="D111" s="62"/>
      <c r="E111" s="63"/>
      <c r="F111" s="35"/>
      <c r="G111" s="35">
        <f t="shared" si="3"/>
        <v>11</v>
      </c>
      <c r="H111" s="35"/>
      <c r="I111" s="157" t="s">
        <v>189</v>
      </c>
      <c r="J111" s="30" t="s">
        <v>12</v>
      </c>
      <c r="K111" s="30">
        <v>12</v>
      </c>
      <c r="L111" s="158"/>
      <c r="M111" s="159"/>
    </row>
    <row r="112" spans="1:13" s="3" customFormat="1" ht="63" customHeight="1" x14ac:dyDescent="0.2">
      <c r="A112" s="12"/>
      <c r="B112" s="37"/>
      <c r="C112" s="38"/>
      <c r="D112" s="62"/>
      <c r="E112" s="63"/>
      <c r="F112" s="35"/>
      <c r="G112" s="35">
        <f t="shared" si="3"/>
        <v>12</v>
      </c>
      <c r="H112" s="35"/>
      <c r="I112" s="157" t="s">
        <v>244</v>
      </c>
      <c r="J112" s="30" t="s">
        <v>12</v>
      </c>
      <c r="K112" s="30">
        <v>3</v>
      </c>
      <c r="L112" s="158"/>
      <c r="M112" s="159"/>
    </row>
    <row r="113" spans="1:13" s="3" customFormat="1" ht="63" customHeight="1" x14ac:dyDescent="0.2">
      <c r="A113" s="12"/>
      <c r="B113" s="37"/>
      <c r="C113" s="38"/>
      <c r="D113" s="62"/>
      <c r="E113" s="63"/>
      <c r="F113" s="35"/>
      <c r="G113" s="35">
        <f t="shared" si="3"/>
        <v>13</v>
      </c>
      <c r="H113" s="35"/>
      <c r="I113" s="157" t="s">
        <v>234</v>
      </c>
      <c r="J113" s="30" t="s">
        <v>13</v>
      </c>
      <c r="K113" s="30">
        <v>67</v>
      </c>
      <c r="L113" s="158"/>
      <c r="M113" s="159"/>
    </row>
    <row r="114" spans="1:13" s="3" customFormat="1" ht="63" customHeight="1" x14ac:dyDescent="0.2">
      <c r="A114" s="12"/>
      <c r="B114" s="37"/>
      <c r="C114" s="38"/>
      <c r="D114" s="62"/>
      <c r="E114" s="63"/>
      <c r="F114" s="35"/>
      <c r="G114" s="35">
        <f t="shared" si="3"/>
        <v>14</v>
      </c>
      <c r="H114" s="35"/>
      <c r="I114" s="157" t="s">
        <v>245</v>
      </c>
      <c r="J114" s="30" t="s">
        <v>13</v>
      </c>
      <c r="K114" s="30">
        <v>80.5</v>
      </c>
      <c r="L114" s="158"/>
      <c r="M114" s="159"/>
    </row>
    <row r="115" spans="1:13" s="3" customFormat="1" ht="63" customHeight="1" x14ac:dyDescent="0.2">
      <c r="A115" s="12"/>
      <c r="B115" s="37"/>
      <c r="C115" s="38"/>
      <c r="D115" s="62"/>
      <c r="E115" s="63"/>
      <c r="F115" s="35"/>
      <c r="G115" s="35">
        <f t="shared" si="3"/>
        <v>15</v>
      </c>
      <c r="H115" s="35"/>
      <c r="I115" s="157" t="s">
        <v>246</v>
      </c>
      <c r="J115" s="30" t="s">
        <v>12</v>
      </c>
      <c r="K115" s="30">
        <v>3</v>
      </c>
      <c r="L115" s="158"/>
      <c r="M115" s="159"/>
    </row>
    <row r="116" spans="1:13" s="3" customFormat="1" ht="63" customHeight="1" x14ac:dyDescent="0.2">
      <c r="A116" s="12"/>
      <c r="B116" s="37"/>
      <c r="C116" s="38"/>
      <c r="D116" s="62"/>
      <c r="E116" s="63"/>
      <c r="F116" s="35"/>
      <c r="G116" s="35">
        <f t="shared" si="3"/>
        <v>16</v>
      </c>
      <c r="H116" s="35"/>
      <c r="I116" s="157" t="s">
        <v>247</v>
      </c>
      <c r="J116" s="30" t="s">
        <v>12</v>
      </c>
      <c r="K116" s="30">
        <v>22</v>
      </c>
      <c r="L116" s="158"/>
      <c r="M116" s="159"/>
    </row>
    <row r="117" spans="1:13" s="3" customFormat="1" ht="63" customHeight="1" x14ac:dyDescent="0.2">
      <c r="A117" s="12"/>
      <c r="B117" s="37"/>
      <c r="C117" s="38"/>
      <c r="D117" s="62"/>
      <c r="E117" s="63"/>
      <c r="F117" s="35"/>
      <c r="G117" s="35">
        <f t="shared" si="3"/>
        <v>17</v>
      </c>
      <c r="H117" s="35"/>
      <c r="I117" s="157" t="s">
        <v>248</v>
      </c>
      <c r="J117" s="30" t="s">
        <v>12</v>
      </c>
      <c r="K117" s="30">
        <v>1</v>
      </c>
      <c r="L117" s="158"/>
      <c r="M117" s="159"/>
    </row>
    <row r="118" spans="1:13" s="3" customFormat="1" ht="63" customHeight="1" x14ac:dyDescent="0.2">
      <c r="A118" s="12"/>
      <c r="B118" s="37"/>
      <c r="C118" s="38"/>
      <c r="D118" s="62"/>
      <c r="E118" s="63"/>
      <c r="F118" s="35"/>
      <c r="G118" s="35">
        <f t="shared" si="3"/>
        <v>18</v>
      </c>
      <c r="H118" s="35"/>
      <c r="I118" s="157" t="s">
        <v>189</v>
      </c>
      <c r="J118" s="30" t="s">
        <v>12</v>
      </c>
      <c r="K118" s="30">
        <v>14</v>
      </c>
      <c r="L118" s="158"/>
      <c r="M118" s="159"/>
    </row>
    <row r="119" spans="1:13" s="3" customFormat="1" ht="63" customHeight="1" x14ac:dyDescent="0.2">
      <c r="A119" s="12"/>
      <c r="B119" s="37"/>
      <c r="C119" s="38"/>
      <c r="D119" s="62"/>
      <c r="E119" s="63"/>
      <c r="F119" s="35"/>
      <c r="G119" s="35">
        <f t="shared" si="3"/>
        <v>19</v>
      </c>
      <c r="H119" s="35"/>
      <c r="I119" s="157" t="s">
        <v>249</v>
      </c>
      <c r="J119" s="30" t="s">
        <v>12</v>
      </c>
      <c r="K119" s="30">
        <v>4</v>
      </c>
      <c r="L119" s="158"/>
      <c r="M119" s="159"/>
    </row>
    <row r="120" spans="1:13" s="3" customFormat="1" ht="63" customHeight="1" x14ac:dyDescent="0.2">
      <c r="A120" s="12"/>
      <c r="B120" s="37"/>
      <c r="C120" s="38"/>
      <c r="D120" s="62"/>
      <c r="E120" s="63"/>
      <c r="F120" s="35"/>
      <c r="G120" s="35">
        <f t="shared" si="3"/>
        <v>20</v>
      </c>
      <c r="H120" s="35"/>
      <c r="I120" s="157" t="s">
        <v>250</v>
      </c>
      <c r="J120" s="30" t="s">
        <v>12</v>
      </c>
      <c r="K120" s="30">
        <v>14</v>
      </c>
      <c r="L120" s="158"/>
      <c r="M120" s="159"/>
    </row>
    <row r="121" spans="1:13" s="3" customFormat="1" ht="63" customHeight="1" x14ac:dyDescent="0.2">
      <c r="A121" s="12"/>
      <c r="B121" s="37"/>
      <c r="C121" s="38"/>
      <c r="D121" s="62"/>
      <c r="E121" s="63"/>
      <c r="F121" s="35"/>
      <c r="G121" s="35">
        <f t="shared" si="3"/>
        <v>21</v>
      </c>
      <c r="H121" s="35"/>
      <c r="I121" s="157" t="s">
        <v>251</v>
      </c>
      <c r="J121" s="30" t="s">
        <v>13</v>
      </c>
      <c r="K121" s="30">
        <v>3.5</v>
      </c>
      <c r="L121" s="158"/>
      <c r="M121" s="159"/>
    </row>
    <row r="122" spans="1:13" s="3" customFormat="1" ht="63" customHeight="1" x14ac:dyDescent="0.2">
      <c r="A122" s="12"/>
      <c r="B122" s="37"/>
      <c r="C122" s="38"/>
      <c r="D122" s="62"/>
      <c r="E122" s="63"/>
      <c r="F122" s="35"/>
      <c r="G122" s="35">
        <f t="shared" si="3"/>
        <v>22</v>
      </c>
      <c r="H122" s="35"/>
      <c r="I122" s="157" t="s">
        <v>252</v>
      </c>
      <c r="J122" s="30" t="s">
        <v>13</v>
      </c>
      <c r="K122" s="30">
        <v>41</v>
      </c>
      <c r="L122" s="158"/>
      <c r="M122" s="159"/>
    </row>
    <row r="123" spans="1:13" s="3" customFormat="1" ht="63" customHeight="1" x14ac:dyDescent="0.2">
      <c r="A123" s="12"/>
      <c r="B123" s="37"/>
      <c r="C123" s="38"/>
      <c r="D123" s="62"/>
      <c r="E123" s="63"/>
      <c r="F123" s="35"/>
      <c r="G123" s="35">
        <f t="shared" si="3"/>
        <v>23</v>
      </c>
      <c r="H123" s="35"/>
      <c r="I123" s="157" t="s">
        <v>253</v>
      </c>
      <c r="J123" s="30" t="s">
        <v>13</v>
      </c>
      <c r="K123" s="30">
        <v>17.8</v>
      </c>
      <c r="L123" s="158"/>
      <c r="M123" s="159"/>
    </row>
    <row r="124" spans="1:13" s="3" customFormat="1" ht="63" customHeight="1" x14ac:dyDescent="0.2">
      <c r="A124" s="12"/>
      <c r="B124" s="37"/>
      <c r="C124" s="38"/>
      <c r="D124" s="62"/>
      <c r="E124" s="63"/>
      <c r="F124" s="35"/>
      <c r="G124" s="35">
        <f t="shared" si="3"/>
        <v>24</v>
      </c>
      <c r="H124" s="35"/>
      <c r="I124" s="157" t="s">
        <v>254</v>
      </c>
      <c r="J124" s="30" t="s">
        <v>12</v>
      </c>
      <c r="K124" s="30">
        <v>2</v>
      </c>
      <c r="L124" s="158"/>
      <c r="M124" s="159"/>
    </row>
    <row r="125" spans="1:13" s="3" customFormat="1" ht="63" customHeight="1" x14ac:dyDescent="0.2">
      <c r="A125" s="12"/>
      <c r="B125" s="37"/>
      <c r="C125" s="38"/>
      <c r="D125" s="62"/>
      <c r="E125" s="63"/>
      <c r="F125" s="35"/>
      <c r="G125" s="35">
        <f t="shared" si="3"/>
        <v>25</v>
      </c>
      <c r="H125" s="35"/>
      <c r="I125" s="157" t="s">
        <v>255</v>
      </c>
      <c r="J125" s="30" t="s">
        <v>12</v>
      </c>
      <c r="K125" s="30">
        <v>2</v>
      </c>
      <c r="L125" s="158"/>
      <c r="M125" s="159"/>
    </row>
    <row r="126" spans="1:13" s="3" customFormat="1" ht="63" customHeight="1" x14ac:dyDescent="0.2">
      <c r="A126" s="12"/>
      <c r="B126" s="37"/>
      <c r="C126" s="38"/>
      <c r="D126" s="62"/>
      <c r="E126" s="63"/>
      <c r="F126" s="35"/>
      <c r="G126" s="35">
        <f t="shared" si="3"/>
        <v>26</v>
      </c>
      <c r="H126" s="35"/>
      <c r="I126" s="157" t="s">
        <v>256</v>
      </c>
      <c r="J126" s="30" t="s">
        <v>12</v>
      </c>
      <c r="K126" s="30">
        <v>25</v>
      </c>
      <c r="L126" s="158"/>
      <c r="M126" s="159"/>
    </row>
    <row r="127" spans="1:13" s="3" customFormat="1" ht="63" customHeight="1" x14ac:dyDescent="0.2">
      <c r="A127" s="12"/>
      <c r="B127" s="37"/>
      <c r="C127" s="38"/>
      <c r="D127" s="62"/>
      <c r="E127" s="63"/>
      <c r="F127" s="35"/>
      <c r="G127" s="35">
        <f t="shared" si="3"/>
        <v>27</v>
      </c>
      <c r="H127" s="35"/>
      <c r="I127" s="157" t="s">
        <v>257</v>
      </c>
      <c r="J127" s="30" t="s">
        <v>12</v>
      </c>
      <c r="K127" s="30">
        <v>11</v>
      </c>
      <c r="L127" s="158"/>
      <c r="M127" s="159"/>
    </row>
    <row r="128" spans="1:13" s="3" customFormat="1" ht="63" customHeight="1" x14ac:dyDescent="0.2">
      <c r="A128" s="12"/>
      <c r="B128" s="37"/>
      <c r="C128" s="38"/>
      <c r="D128" s="62"/>
      <c r="E128" s="63"/>
      <c r="F128" s="35"/>
      <c r="G128" s="35">
        <f t="shared" si="3"/>
        <v>28</v>
      </c>
      <c r="H128" s="35"/>
      <c r="I128" s="157" t="s">
        <v>258</v>
      </c>
      <c r="J128" s="30" t="s">
        <v>12</v>
      </c>
      <c r="K128" s="30">
        <v>26</v>
      </c>
      <c r="L128" s="158"/>
      <c r="M128" s="159"/>
    </row>
    <row r="129" spans="1:14" s="3" customFormat="1" ht="63" customHeight="1" x14ac:dyDescent="0.2">
      <c r="A129" s="12"/>
      <c r="B129" s="37"/>
      <c r="C129" s="38"/>
      <c r="D129" s="62"/>
      <c r="E129" s="63"/>
      <c r="F129" s="35"/>
      <c r="G129" s="35">
        <f t="shared" si="3"/>
        <v>29</v>
      </c>
      <c r="H129" s="35"/>
      <c r="I129" s="157" t="s">
        <v>259</v>
      </c>
      <c r="J129" s="30" t="s">
        <v>12</v>
      </c>
      <c r="K129" s="30">
        <v>8</v>
      </c>
      <c r="L129" s="158"/>
      <c r="M129" s="159"/>
    </row>
    <row r="130" spans="1:14" s="3" customFormat="1" ht="63" customHeight="1" x14ac:dyDescent="0.2">
      <c r="A130" s="12"/>
      <c r="B130" s="37"/>
      <c r="C130" s="38"/>
      <c r="D130" s="62"/>
      <c r="E130" s="63"/>
      <c r="F130" s="35"/>
      <c r="G130" s="35">
        <f t="shared" si="3"/>
        <v>30</v>
      </c>
      <c r="H130" s="35"/>
      <c r="I130" s="157" t="s">
        <v>260</v>
      </c>
      <c r="J130" s="30" t="s">
        <v>12</v>
      </c>
      <c r="K130" s="30">
        <v>2</v>
      </c>
      <c r="L130" s="158"/>
      <c r="M130" s="159"/>
    </row>
    <row r="131" spans="1:14" s="3" customFormat="1" ht="63" customHeight="1" x14ac:dyDescent="0.2">
      <c r="A131" s="12"/>
      <c r="B131" s="37"/>
      <c r="C131" s="38"/>
      <c r="D131" s="62"/>
      <c r="E131" s="63"/>
      <c r="F131" s="35"/>
      <c r="G131" s="35">
        <f t="shared" si="3"/>
        <v>31</v>
      </c>
      <c r="H131" s="35"/>
      <c r="I131" s="157" t="s">
        <v>261</v>
      </c>
      <c r="J131" s="30" t="s">
        <v>12</v>
      </c>
      <c r="K131" s="30">
        <v>8</v>
      </c>
      <c r="L131" s="158"/>
      <c r="M131" s="159"/>
    </row>
    <row r="132" spans="1:14" s="3" customFormat="1" ht="63" customHeight="1" x14ac:dyDescent="0.2">
      <c r="A132" s="12"/>
      <c r="B132" s="37"/>
      <c r="C132" s="38"/>
      <c r="D132" s="62"/>
      <c r="E132" s="63"/>
      <c r="F132" s="35"/>
      <c r="G132" s="35">
        <f t="shared" si="3"/>
        <v>32</v>
      </c>
      <c r="H132" s="35"/>
      <c r="I132" s="157" t="s">
        <v>262</v>
      </c>
      <c r="J132" s="30" t="s">
        <v>12</v>
      </c>
      <c r="K132" s="30">
        <v>11</v>
      </c>
      <c r="L132" s="158"/>
      <c r="M132" s="159"/>
    </row>
    <row r="133" spans="1:14" s="3" customFormat="1" ht="63" customHeight="1" x14ac:dyDescent="0.2">
      <c r="A133" s="12"/>
      <c r="B133" s="37"/>
      <c r="C133" s="38"/>
      <c r="D133" s="62"/>
      <c r="E133" s="63"/>
      <c r="F133" s="35"/>
      <c r="G133" s="35">
        <f t="shared" si="3"/>
        <v>33</v>
      </c>
      <c r="H133" s="35"/>
      <c r="I133" s="157" t="s">
        <v>263</v>
      </c>
      <c r="J133" s="30" t="s">
        <v>12</v>
      </c>
      <c r="K133" s="30">
        <v>8</v>
      </c>
      <c r="L133" s="158"/>
      <c r="M133" s="159"/>
    </row>
    <row r="134" spans="1:14" s="3" customFormat="1" ht="63" customHeight="1" x14ac:dyDescent="0.2">
      <c r="A134" s="12"/>
      <c r="B134" s="37"/>
      <c r="C134" s="38"/>
      <c r="D134" s="62"/>
      <c r="E134" s="63"/>
      <c r="F134" s="35"/>
      <c r="G134" s="35">
        <f t="shared" si="3"/>
        <v>34</v>
      </c>
      <c r="H134" s="35"/>
      <c r="I134" s="157" t="s">
        <v>264</v>
      </c>
      <c r="J134" s="30" t="s">
        <v>12</v>
      </c>
      <c r="K134" s="30">
        <v>2</v>
      </c>
      <c r="L134" s="158"/>
      <c r="M134" s="159"/>
    </row>
    <row r="135" spans="1:14" s="3" customFormat="1" ht="63" customHeight="1" x14ac:dyDescent="0.2">
      <c r="A135" s="12"/>
      <c r="B135" s="37"/>
      <c r="C135" s="38"/>
      <c r="D135" s="62"/>
      <c r="E135" s="63"/>
      <c r="F135" s="35"/>
      <c r="G135" s="35">
        <f t="shared" si="3"/>
        <v>35</v>
      </c>
      <c r="H135" s="35"/>
      <c r="I135" s="161" t="s">
        <v>265</v>
      </c>
      <c r="J135" s="30" t="s">
        <v>12</v>
      </c>
      <c r="K135" s="30">
        <v>1</v>
      </c>
      <c r="L135" s="158"/>
      <c r="M135" s="159"/>
    </row>
    <row r="136" spans="1:14" s="3" customFormat="1" ht="63" customHeight="1" x14ac:dyDescent="0.2">
      <c r="A136" s="12"/>
      <c r="B136" s="37"/>
      <c r="C136" s="38"/>
      <c r="D136" s="62"/>
      <c r="E136" s="63"/>
      <c r="F136" s="35"/>
      <c r="G136" s="35">
        <f t="shared" si="3"/>
        <v>36</v>
      </c>
      <c r="H136" s="35"/>
      <c r="I136" s="161" t="s">
        <v>266</v>
      </c>
      <c r="J136" s="30" t="s">
        <v>12</v>
      </c>
      <c r="K136" s="30">
        <v>1</v>
      </c>
      <c r="L136" s="158"/>
      <c r="M136" s="159"/>
    </row>
    <row r="137" spans="1:14" s="3" customFormat="1" ht="63" customHeight="1" x14ac:dyDescent="0.2">
      <c r="A137" s="12"/>
      <c r="B137" s="37"/>
      <c r="C137" s="38"/>
      <c r="D137" s="62"/>
      <c r="E137" s="63"/>
      <c r="F137" s="35"/>
      <c r="G137" s="35">
        <f t="shared" si="3"/>
        <v>37</v>
      </c>
      <c r="H137" s="35"/>
      <c r="I137" s="157" t="s">
        <v>267</v>
      </c>
      <c r="J137" s="30" t="s">
        <v>12</v>
      </c>
      <c r="K137" s="30">
        <v>6</v>
      </c>
      <c r="L137" s="158"/>
      <c r="M137" s="159"/>
    </row>
    <row r="138" spans="1:14" s="3" customFormat="1" ht="63" customHeight="1" x14ac:dyDescent="0.2">
      <c r="A138" s="12"/>
      <c r="B138" s="37"/>
      <c r="C138" s="38"/>
      <c r="D138" s="62"/>
      <c r="E138" s="63"/>
      <c r="F138" s="35"/>
      <c r="G138" s="35">
        <f t="shared" si="3"/>
        <v>38</v>
      </c>
      <c r="H138" s="35"/>
      <c r="I138" s="157" t="s">
        <v>268</v>
      </c>
      <c r="J138" s="30" t="s">
        <v>12</v>
      </c>
      <c r="K138" s="30">
        <v>2</v>
      </c>
      <c r="L138" s="158"/>
      <c r="M138" s="159"/>
    </row>
    <row r="139" spans="1:14" s="3" customFormat="1" ht="63" customHeight="1" x14ac:dyDescent="0.2">
      <c r="A139" s="12"/>
      <c r="B139" s="37"/>
      <c r="C139" s="38"/>
      <c r="D139" s="62"/>
      <c r="E139" s="63"/>
      <c r="F139" s="35"/>
      <c r="G139" s="35">
        <f t="shared" si="3"/>
        <v>39</v>
      </c>
      <c r="H139" s="35"/>
      <c r="I139" s="157" t="s">
        <v>269</v>
      </c>
      <c r="J139" s="30" t="s">
        <v>12</v>
      </c>
      <c r="K139" s="30">
        <v>3</v>
      </c>
      <c r="L139" s="158"/>
      <c r="M139" s="159"/>
    </row>
    <row r="140" spans="1:14" s="3" customFormat="1" ht="63" customHeight="1" x14ac:dyDescent="0.2">
      <c r="A140" s="12"/>
      <c r="B140" s="37"/>
      <c r="C140" s="38"/>
      <c r="D140" s="62"/>
      <c r="E140" s="63"/>
      <c r="F140" s="35"/>
      <c r="G140" s="35">
        <f t="shared" si="3"/>
        <v>40</v>
      </c>
      <c r="H140" s="35"/>
      <c r="I140" s="157" t="s">
        <v>270</v>
      </c>
      <c r="J140" s="36" t="s">
        <v>12</v>
      </c>
      <c r="K140" s="30">
        <v>8</v>
      </c>
      <c r="L140" s="158"/>
      <c r="M140" s="159"/>
    </row>
    <row r="141" spans="1:14" s="3" customFormat="1" ht="63" customHeight="1" x14ac:dyDescent="0.2">
      <c r="A141" s="12"/>
      <c r="B141" s="37"/>
      <c r="C141" s="38"/>
      <c r="D141" s="62"/>
      <c r="E141" s="63"/>
      <c r="F141" s="35"/>
      <c r="G141" s="35">
        <f t="shared" si="3"/>
        <v>41</v>
      </c>
      <c r="H141" s="35"/>
      <c r="I141" s="157" t="s">
        <v>271</v>
      </c>
      <c r="J141" s="36" t="s">
        <v>12</v>
      </c>
      <c r="K141" s="30">
        <v>3</v>
      </c>
      <c r="L141" s="158"/>
      <c r="M141" s="159"/>
    </row>
    <row r="142" spans="1:14" s="3" customFormat="1" ht="63" customHeight="1" x14ac:dyDescent="0.2">
      <c r="A142" s="12"/>
      <c r="B142" s="37"/>
      <c r="C142" s="38"/>
      <c r="D142" s="62"/>
      <c r="E142" s="63"/>
      <c r="F142" s="35"/>
      <c r="G142" s="35">
        <f t="shared" si="3"/>
        <v>42</v>
      </c>
      <c r="H142" s="35"/>
      <c r="I142" s="157" t="s">
        <v>272</v>
      </c>
      <c r="J142" s="30" t="s">
        <v>12</v>
      </c>
      <c r="K142" s="30">
        <v>7</v>
      </c>
      <c r="L142" s="158"/>
      <c r="M142" s="159"/>
      <c r="N142" s="167"/>
    </row>
    <row r="143" spans="1:14" s="3" customFormat="1" ht="63" customHeight="1" x14ac:dyDescent="0.2">
      <c r="A143" s="12"/>
      <c r="B143" s="37"/>
      <c r="C143" s="38"/>
      <c r="D143" s="62"/>
      <c r="E143" s="63"/>
      <c r="F143" s="35"/>
      <c r="G143" s="35">
        <f t="shared" si="3"/>
        <v>43</v>
      </c>
      <c r="H143" s="35"/>
      <c r="I143" s="157" t="s">
        <v>273</v>
      </c>
      <c r="J143" s="30" t="s">
        <v>13</v>
      </c>
      <c r="K143" s="30">
        <v>1.2</v>
      </c>
      <c r="L143" s="158"/>
      <c r="M143" s="159"/>
    </row>
    <row r="144" spans="1:14" s="3" customFormat="1" ht="63" customHeight="1" x14ac:dyDescent="0.2">
      <c r="A144" s="12"/>
      <c r="B144" s="37"/>
      <c r="C144" s="38"/>
      <c r="D144" s="62"/>
      <c r="E144" s="63"/>
      <c r="F144" s="35"/>
      <c r="G144" s="35">
        <f t="shared" si="3"/>
        <v>44</v>
      </c>
      <c r="H144" s="35"/>
      <c r="I144" s="157" t="s">
        <v>239</v>
      </c>
      <c r="J144" s="30" t="s">
        <v>12</v>
      </c>
      <c r="K144" s="30">
        <v>6</v>
      </c>
      <c r="L144" s="158"/>
      <c r="M144" s="159"/>
    </row>
    <row r="145" spans="1:13" s="3" customFormat="1" ht="63" customHeight="1" x14ac:dyDescent="0.2">
      <c r="A145" s="12"/>
      <c r="B145" s="37"/>
      <c r="C145" s="38"/>
      <c r="D145" s="62"/>
      <c r="E145" s="63"/>
      <c r="F145" s="35"/>
      <c r="G145" s="35">
        <f t="shared" si="3"/>
        <v>45</v>
      </c>
      <c r="H145" s="35"/>
      <c r="I145" s="157" t="s">
        <v>274</v>
      </c>
      <c r="J145" s="30" t="s">
        <v>12</v>
      </c>
      <c r="K145" s="30">
        <v>3</v>
      </c>
      <c r="L145" s="158"/>
      <c r="M145" s="159"/>
    </row>
    <row r="146" spans="1:13" s="3" customFormat="1" ht="63" customHeight="1" x14ac:dyDescent="0.2">
      <c r="A146" s="12"/>
      <c r="B146" s="37"/>
      <c r="C146" s="38"/>
      <c r="D146" s="62"/>
      <c r="E146" s="63"/>
      <c r="F146" s="35"/>
      <c r="G146" s="35">
        <f t="shared" si="3"/>
        <v>46</v>
      </c>
      <c r="H146" s="35"/>
      <c r="I146" s="157" t="s">
        <v>275</v>
      </c>
      <c r="J146" s="30" t="s">
        <v>13</v>
      </c>
      <c r="K146" s="30">
        <v>63</v>
      </c>
      <c r="L146" s="158"/>
      <c r="M146" s="159"/>
    </row>
    <row r="147" spans="1:13" s="3" customFormat="1" ht="63" customHeight="1" x14ac:dyDescent="0.2">
      <c r="A147" s="12"/>
      <c r="B147" s="37"/>
      <c r="C147" s="38"/>
      <c r="D147" s="62"/>
      <c r="E147" s="63"/>
      <c r="F147" s="35"/>
      <c r="G147" s="35">
        <f t="shared" si="3"/>
        <v>47</v>
      </c>
      <c r="H147" s="35"/>
      <c r="I147" s="157" t="s">
        <v>276</v>
      </c>
      <c r="J147" s="30" t="s">
        <v>13</v>
      </c>
      <c r="K147" s="30">
        <v>42</v>
      </c>
      <c r="L147" s="158"/>
      <c r="M147" s="159"/>
    </row>
    <row r="148" spans="1:13" s="3" customFormat="1" ht="63" customHeight="1" x14ac:dyDescent="0.2">
      <c r="A148" s="12"/>
      <c r="B148" s="37"/>
      <c r="C148" s="38"/>
      <c r="D148" s="62"/>
      <c r="E148" s="63"/>
      <c r="F148" s="35"/>
      <c r="G148" s="35">
        <f t="shared" si="3"/>
        <v>48</v>
      </c>
      <c r="H148" s="35"/>
      <c r="I148" s="157" t="s">
        <v>277</v>
      </c>
      <c r="J148" s="30" t="s">
        <v>13</v>
      </c>
      <c r="K148" s="30">
        <v>7.6</v>
      </c>
      <c r="L148" s="158"/>
      <c r="M148" s="159"/>
    </row>
    <row r="149" spans="1:13" s="3" customFormat="1" ht="79.900000000000006" customHeight="1" x14ac:dyDescent="0.2">
      <c r="A149" s="12"/>
      <c r="B149" s="37"/>
      <c r="C149" s="38"/>
      <c r="D149" s="62"/>
      <c r="E149" s="63"/>
      <c r="F149" s="35"/>
      <c r="G149" s="35">
        <f t="shared" si="3"/>
        <v>49</v>
      </c>
      <c r="H149" s="35"/>
      <c r="I149" s="157" t="s">
        <v>278</v>
      </c>
      <c r="J149" s="30" t="s">
        <v>19</v>
      </c>
      <c r="K149" s="30">
        <v>48</v>
      </c>
      <c r="L149" s="158"/>
      <c r="M149" s="159"/>
    </row>
    <row r="150" spans="1:13" s="3" customFormat="1" ht="63" customHeight="1" x14ac:dyDescent="0.2">
      <c r="A150" s="12"/>
      <c r="B150" s="37"/>
      <c r="C150" s="38"/>
      <c r="D150" s="62"/>
      <c r="E150" s="63"/>
      <c r="F150" s="35"/>
      <c r="G150" s="35">
        <f t="shared" si="3"/>
        <v>50</v>
      </c>
      <c r="H150" s="35"/>
      <c r="I150" s="157" t="s">
        <v>279</v>
      </c>
      <c r="J150" s="30" t="s">
        <v>19</v>
      </c>
      <c r="K150" s="30">
        <v>3.52</v>
      </c>
      <c r="L150" s="158"/>
      <c r="M150" s="159"/>
    </row>
    <row r="151" spans="1:13" s="3" customFormat="1" ht="84.75" customHeight="1" x14ac:dyDescent="0.2">
      <c r="A151" s="12"/>
      <c r="B151" s="37"/>
      <c r="C151" s="38"/>
      <c r="D151" s="62"/>
      <c r="E151" s="63"/>
      <c r="F151" s="35"/>
      <c r="G151" s="35">
        <f t="shared" si="3"/>
        <v>51</v>
      </c>
      <c r="H151" s="35"/>
      <c r="I151" s="157" t="s">
        <v>23</v>
      </c>
      <c r="J151" s="30" t="s">
        <v>20</v>
      </c>
      <c r="K151" s="30">
        <v>10.5</v>
      </c>
      <c r="L151" s="158"/>
      <c r="M151" s="159"/>
    </row>
    <row r="152" spans="1:13" s="3" customFormat="1" ht="84.75" customHeight="1" x14ac:dyDescent="0.2">
      <c r="A152" s="12"/>
      <c r="B152" s="37"/>
      <c r="C152" s="38"/>
      <c r="D152" s="62"/>
      <c r="E152" s="63"/>
      <c r="F152" s="35"/>
      <c r="G152" s="35">
        <f t="shared" si="3"/>
        <v>52</v>
      </c>
      <c r="H152" s="35"/>
      <c r="I152" s="157" t="s">
        <v>280</v>
      </c>
      <c r="J152" s="30" t="s">
        <v>19</v>
      </c>
      <c r="K152" s="30">
        <v>34.5</v>
      </c>
      <c r="L152" s="158"/>
      <c r="M152" s="159"/>
    </row>
    <row r="153" spans="1:13" s="3" customFormat="1" ht="63" customHeight="1" x14ac:dyDescent="0.2">
      <c r="A153" s="12"/>
      <c r="B153" s="37"/>
      <c r="C153" s="38"/>
      <c r="D153" s="62"/>
      <c r="E153" s="63"/>
      <c r="F153" s="35"/>
      <c r="G153" s="35">
        <f t="shared" si="3"/>
        <v>53</v>
      </c>
      <c r="H153" s="35"/>
      <c r="I153" s="157" t="s">
        <v>281</v>
      </c>
      <c r="J153" s="30" t="s">
        <v>12</v>
      </c>
      <c r="K153" s="30">
        <v>2</v>
      </c>
      <c r="L153" s="158"/>
      <c r="M153" s="159"/>
    </row>
    <row r="154" spans="1:13" s="3" customFormat="1" ht="63" customHeight="1" x14ac:dyDescent="0.2">
      <c r="A154" s="12"/>
      <c r="B154" s="37"/>
      <c r="C154" s="38"/>
      <c r="D154" s="62"/>
      <c r="E154" s="63"/>
      <c r="F154" s="35"/>
      <c r="G154" s="35">
        <f t="shared" si="3"/>
        <v>54</v>
      </c>
      <c r="H154" s="35"/>
      <c r="I154" s="157" t="s">
        <v>282</v>
      </c>
      <c r="J154" s="30" t="s">
        <v>12</v>
      </c>
      <c r="K154" s="30">
        <v>1</v>
      </c>
      <c r="L154" s="158"/>
      <c r="M154" s="159"/>
    </row>
    <row r="155" spans="1:13" s="3" customFormat="1" ht="63" customHeight="1" x14ac:dyDescent="0.2">
      <c r="A155" s="12"/>
      <c r="B155" s="37"/>
      <c r="C155" s="38"/>
      <c r="D155" s="62"/>
      <c r="E155" s="63"/>
      <c r="F155" s="35"/>
      <c r="G155" s="35">
        <f t="shared" si="3"/>
        <v>55</v>
      </c>
      <c r="H155" s="35"/>
      <c r="I155" s="157" t="s">
        <v>283</v>
      </c>
      <c r="J155" s="30" t="s">
        <v>12</v>
      </c>
      <c r="K155" s="30">
        <v>1</v>
      </c>
      <c r="L155" s="158"/>
      <c r="M155" s="159"/>
    </row>
    <row r="156" spans="1:13" s="3" customFormat="1" ht="171.75" customHeight="1" x14ac:dyDescent="0.2">
      <c r="A156" s="12"/>
      <c r="B156" s="37"/>
      <c r="C156" s="38"/>
      <c r="D156" s="62"/>
      <c r="E156" s="63"/>
      <c r="F156" s="35"/>
      <c r="G156" s="35">
        <f t="shared" si="3"/>
        <v>56</v>
      </c>
      <c r="H156" s="35"/>
      <c r="I156" s="157" t="s">
        <v>24</v>
      </c>
      <c r="J156" s="30" t="s">
        <v>12</v>
      </c>
      <c r="K156" s="30">
        <v>7</v>
      </c>
      <c r="L156" s="158"/>
      <c r="M156" s="159"/>
    </row>
    <row r="157" spans="1:13" s="3" customFormat="1" ht="171.75" customHeight="1" x14ac:dyDescent="0.2">
      <c r="A157" s="12"/>
      <c r="B157" s="37"/>
      <c r="C157" s="38"/>
      <c r="D157" s="62"/>
      <c r="E157" s="63"/>
      <c r="F157" s="35"/>
      <c r="G157" s="35">
        <f t="shared" si="3"/>
        <v>57</v>
      </c>
      <c r="H157" s="35"/>
      <c r="I157" s="157" t="s">
        <v>25</v>
      </c>
      <c r="J157" s="30" t="s">
        <v>12</v>
      </c>
      <c r="K157" s="30">
        <v>2</v>
      </c>
      <c r="L157" s="158"/>
      <c r="M157" s="159"/>
    </row>
    <row r="158" spans="1:13" s="3" customFormat="1" ht="63" customHeight="1" x14ac:dyDescent="0.2">
      <c r="A158" s="12"/>
      <c r="B158" s="37"/>
      <c r="C158" s="38"/>
      <c r="D158" s="62"/>
      <c r="E158" s="63"/>
      <c r="F158" s="35"/>
      <c r="G158" s="35">
        <f t="shared" si="3"/>
        <v>58</v>
      </c>
      <c r="H158" s="35"/>
      <c r="I158" s="157" t="s">
        <v>284</v>
      </c>
      <c r="J158" s="30" t="s">
        <v>13</v>
      </c>
      <c r="K158" s="30">
        <v>98</v>
      </c>
      <c r="L158" s="158"/>
      <c r="M158" s="159"/>
    </row>
    <row r="159" spans="1:13" s="3" customFormat="1" ht="63" customHeight="1" x14ac:dyDescent="0.2">
      <c r="A159" s="12"/>
      <c r="B159" s="37"/>
      <c r="C159" s="38"/>
      <c r="D159" s="62"/>
      <c r="E159" s="63"/>
      <c r="F159" s="35"/>
      <c r="G159" s="35">
        <f t="shared" si="3"/>
        <v>59</v>
      </c>
      <c r="H159" s="35"/>
      <c r="I159" s="157" t="s">
        <v>285</v>
      </c>
      <c r="J159" s="30" t="s">
        <v>13</v>
      </c>
      <c r="K159" s="30">
        <v>108.5</v>
      </c>
      <c r="L159" s="158"/>
      <c r="M159" s="159"/>
    </row>
    <row r="160" spans="1:13" s="3" customFormat="1" ht="63" customHeight="1" x14ac:dyDescent="0.2">
      <c r="A160" s="12"/>
      <c r="B160" s="37"/>
      <c r="C160" s="38"/>
      <c r="D160" s="62"/>
      <c r="E160" s="63"/>
      <c r="F160" s="35"/>
      <c r="G160" s="35">
        <f t="shared" si="3"/>
        <v>60</v>
      </c>
      <c r="H160" s="35"/>
      <c r="I160" s="157" t="s">
        <v>286</v>
      </c>
      <c r="J160" s="30" t="s">
        <v>12</v>
      </c>
      <c r="K160" s="30">
        <v>4</v>
      </c>
      <c r="L160" s="158"/>
      <c r="M160" s="159"/>
    </row>
    <row r="161" spans="1:13" s="3" customFormat="1" ht="63" customHeight="1" x14ac:dyDescent="0.2">
      <c r="A161" s="12"/>
      <c r="B161" s="37"/>
      <c r="C161" s="38"/>
      <c r="D161" s="62"/>
      <c r="E161" s="63"/>
      <c r="F161" s="35"/>
      <c r="G161" s="35">
        <f t="shared" si="3"/>
        <v>61</v>
      </c>
      <c r="H161" s="35"/>
      <c r="I161" s="157" t="s">
        <v>287</v>
      </c>
      <c r="J161" s="30" t="s">
        <v>12</v>
      </c>
      <c r="K161" s="30">
        <v>5</v>
      </c>
      <c r="L161" s="158"/>
      <c r="M161" s="159"/>
    </row>
    <row r="162" spans="1:13" s="3" customFormat="1" ht="63" customHeight="1" x14ac:dyDescent="0.2">
      <c r="A162" s="12"/>
      <c r="B162" s="37"/>
      <c r="C162" s="38"/>
      <c r="D162" s="62"/>
      <c r="E162" s="63"/>
      <c r="F162" s="35"/>
      <c r="G162" s="35">
        <f t="shared" si="3"/>
        <v>62</v>
      </c>
      <c r="H162" s="35"/>
      <c r="I162" s="157" t="s">
        <v>288</v>
      </c>
      <c r="J162" s="30" t="s">
        <v>12</v>
      </c>
      <c r="K162" s="30">
        <v>2</v>
      </c>
      <c r="L162" s="158"/>
      <c r="M162" s="159"/>
    </row>
    <row r="163" spans="1:13" s="3" customFormat="1" ht="63" customHeight="1" x14ac:dyDescent="0.2">
      <c r="A163" s="12"/>
      <c r="B163" s="37"/>
      <c r="C163" s="38"/>
      <c r="D163" s="62"/>
      <c r="E163" s="63"/>
      <c r="F163" s="35"/>
      <c r="G163" s="35">
        <f t="shared" si="3"/>
        <v>63</v>
      </c>
      <c r="H163" s="35"/>
      <c r="I163" s="157" t="s">
        <v>289</v>
      </c>
      <c r="J163" s="30" t="s">
        <v>21</v>
      </c>
      <c r="K163" s="30">
        <v>1</v>
      </c>
      <c r="L163" s="158"/>
      <c r="M163" s="159"/>
    </row>
    <row r="164" spans="1:13" s="3" customFormat="1" ht="63" customHeight="1" x14ac:dyDescent="0.2">
      <c r="A164" s="12"/>
      <c r="B164" s="37"/>
      <c r="C164" s="38"/>
      <c r="D164" s="62"/>
      <c r="E164" s="63"/>
      <c r="F164" s="35"/>
      <c r="G164" s="35">
        <f t="shared" si="3"/>
        <v>64</v>
      </c>
      <c r="H164" s="35"/>
      <c r="I164" s="157" t="s">
        <v>290</v>
      </c>
      <c r="J164" s="30" t="s">
        <v>21</v>
      </c>
      <c r="K164" s="30">
        <v>1</v>
      </c>
      <c r="L164" s="158"/>
      <c r="M164" s="159"/>
    </row>
    <row r="165" spans="1:13" s="3" customFormat="1" ht="63" customHeight="1" x14ac:dyDescent="0.2">
      <c r="A165" s="12"/>
      <c r="B165" s="37"/>
      <c r="C165" s="38"/>
      <c r="D165" s="62"/>
      <c r="E165" s="63"/>
      <c r="F165" s="35"/>
      <c r="G165" s="35">
        <f t="shared" si="3"/>
        <v>65</v>
      </c>
      <c r="H165" s="35"/>
      <c r="I165" s="157" t="s">
        <v>26</v>
      </c>
      <c r="J165" s="30" t="s">
        <v>12</v>
      </c>
      <c r="K165" s="30">
        <v>1</v>
      </c>
      <c r="L165" s="158"/>
      <c r="M165" s="159"/>
    </row>
    <row r="166" spans="1:13" s="3" customFormat="1" ht="63" customHeight="1" x14ac:dyDescent="0.2">
      <c r="A166" s="12"/>
      <c r="B166" s="37"/>
      <c r="C166" s="38"/>
      <c r="D166" s="62"/>
      <c r="E166" s="63"/>
      <c r="F166" s="35"/>
      <c r="G166" s="35">
        <f t="shared" si="3"/>
        <v>66</v>
      </c>
      <c r="H166" s="35"/>
      <c r="I166" s="157" t="s">
        <v>291</v>
      </c>
      <c r="J166" s="30" t="s">
        <v>12</v>
      </c>
      <c r="K166" s="30">
        <v>1</v>
      </c>
      <c r="L166" s="158"/>
      <c r="M166" s="159"/>
    </row>
    <row r="167" spans="1:13" s="3" customFormat="1" ht="63" customHeight="1" x14ac:dyDescent="0.2">
      <c r="A167" s="12"/>
      <c r="B167" s="37"/>
      <c r="C167" s="38"/>
      <c r="D167" s="62"/>
      <c r="E167" s="63"/>
      <c r="F167" s="35"/>
      <c r="G167" s="35">
        <f t="shared" ref="G167:G179" si="4">G166+1</f>
        <v>67</v>
      </c>
      <c r="H167" s="35"/>
      <c r="I167" s="157" t="s">
        <v>292</v>
      </c>
      <c r="J167" s="30" t="s">
        <v>12</v>
      </c>
      <c r="K167" s="30">
        <v>5</v>
      </c>
      <c r="L167" s="158"/>
      <c r="M167" s="159"/>
    </row>
    <row r="168" spans="1:13" s="3" customFormat="1" ht="90" customHeight="1" x14ac:dyDescent="0.2">
      <c r="A168" s="12"/>
      <c r="B168" s="37"/>
      <c r="C168" s="38"/>
      <c r="D168" s="62"/>
      <c r="E168" s="63"/>
      <c r="F168" s="35"/>
      <c r="G168" s="35">
        <f t="shared" si="4"/>
        <v>68</v>
      </c>
      <c r="H168" s="35"/>
      <c r="I168" s="157" t="s">
        <v>293</v>
      </c>
      <c r="J168" s="30" t="s">
        <v>19</v>
      </c>
      <c r="K168" s="30">
        <v>18.600000000000001</v>
      </c>
      <c r="L168" s="158"/>
      <c r="M168" s="159"/>
    </row>
    <row r="169" spans="1:13" s="3" customFormat="1" ht="63" customHeight="1" x14ac:dyDescent="0.2">
      <c r="A169" s="12"/>
      <c r="B169" s="37"/>
      <c r="C169" s="38"/>
      <c r="D169" s="62"/>
      <c r="E169" s="63"/>
      <c r="F169" s="35"/>
      <c r="G169" s="35">
        <f t="shared" si="4"/>
        <v>69</v>
      </c>
      <c r="H169" s="35"/>
      <c r="I169" s="157" t="s">
        <v>294</v>
      </c>
      <c r="J169" s="30" t="s">
        <v>19</v>
      </c>
      <c r="K169" s="30">
        <v>4.2</v>
      </c>
      <c r="L169" s="158"/>
      <c r="M169" s="159"/>
    </row>
    <row r="170" spans="1:13" s="3" customFormat="1" ht="79.5" customHeight="1" x14ac:dyDescent="0.2">
      <c r="A170" s="12"/>
      <c r="B170" s="37"/>
      <c r="C170" s="38"/>
      <c r="D170" s="62"/>
      <c r="E170" s="63"/>
      <c r="F170" s="35"/>
      <c r="G170" s="35">
        <f t="shared" si="4"/>
        <v>70</v>
      </c>
      <c r="H170" s="35"/>
      <c r="I170" s="157" t="s">
        <v>27</v>
      </c>
      <c r="J170" s="30" t="s">
        <v>20</v>
      </c>
      <c r="K170" s="30">
        <v>6.2</v>
      </c>
      <c r="L170" s="158"/>
      <c r="M170" s="159"/>
    </row>
    <row r="171" spans="1:13" s="3" customFormat="1" ht="79.5" customHeight="1" x14ac:dyDescent="0.2">
      <c r="A171" s="12"/>
      <c r="B171" s="37"/>
      <c r="C171" s="38"/>
      <c r="D171" s="62"/>
      <c r="E171" s="63"/>
      <c r="F171" s="35"/>
      <c r="G171" s="35">
        <f t="shared" si="4"/>
        <v>71</v>
      </c>
      <c r="H171" s="35"/>
      <c r="I171" s="157" t="s">
        <v>28</v>
      </c>
      <c r="J171" s="30" t="s">
        <v>19</v>
      </c>
      <c r="K171" s="30">
        <v>8.1999999999999993</v>
      </c>
      <c r="L171" s="158"/>
      <c r="M171" s="159"/>
    </row>
    <row r="172" spans="1:13" s="3" customFormat="1" ht="63" customHeight="1" x14ac:dyDescent="0.2">
      <c r="A172" s="12"/>
      <c r="B172" s="37"/>
      <c r="C172" s="38"/>
      <c r="D172" s="62"/>
      <c r="E172" s="63"/>
      <c r="F172" s="35"/>
      <c r="G172" s="35">
        <f t="shared" si="4"/>
        <v>72</v>
      </c>
      <c r="H172" s="35"/>
      <c r="I172" s="157" t="s">
        <v>253</v>
      </c>
      <c r="J172" s="30" t="s">
        <v>13</v>
      </c>
      <c r="K172" s="30">
        <v>7.5</v>
      </c>
      <c r="L172" s="158"/>
      <c r="M172" s="159"/>
    </row>
    <row r="173" spans="1:13" s="3" customFormat="1" ht="63" customHeight="1" x14ac:dyDescent="0.2">
      <c r="A173" s="12"/>
      <c r="B173" s="37"/>
      <c r="C173" s="38"/>
      <c r="D173" s="62"/>
      <c r="E173" s="63"/>
      <c r="F173" s="35"/>
      <c r="G173" s="35">
        <f t="shared" si="4"/>
        <v>73</v>
      </c>
      <c r="H173" s="35"/>
      <c r="I173" s="157" t="s">
        <v>295</v>
      </c>
      <c r="J173" s="30" t="s">
        <v>12</v>
      </c>
      <c r="K173" s="30">
        <v>1</v>
      </c>
      <c r="L173" s="158"/>
      <c r="M173" s="159"/>
    </row>
    <row r="174" spans="1:13" s="3" customFormat="1" ht="63" customHeight="1" x14ac:dyDescent="0.2">
      <c r="A174" s="12"/>
      <c r="B174" s="37"/>
      <c r="C174" s="38"/>
      <c r="D174" s="62"/>
      <c r="E174" s="63"/>
      <c r="F174" s="35"/>
      <c r="G174" s="35">
        <f t="shared" si="4"/>
        <v>74</v>
      </c>
      <c r="H174" s="35"/>
      <c r="I174" s="157" t="s">
        <v>296</v>
      </c>
      <c r="J174" s="30" t="s">
        <v>12</v>
      </c>
      <c r="K174" s="30">
        <v>7</v>
      </c>
      <c r="L174" s="158"/>
      <c r="M174" s="159"/>
    </row>
    <row r="175" spans="1:13" s="3" customFormat="1" ht="63" customHeight="1" x14ac:dyDescent="0.2">
      <c r="A175" s="12"/>
      <c r="B175" s="37"/>
      <c r="C175" s="38"/>
      <c r="D175" s="62"/>
      <c r="E175" s="63"/>
      <c r="F175" s="35"/>
      <c r="G175" s="35">
        <f t="shared" si="4"/>
        <v>75</v>
      </c>
      <c r="H175" s="35"/>
      <c r="I175" s="157" t="s">
        <v>297</v>
      </c>
      <c r="J175" s="30" t="s">
        <v>12</v>
      </c>
      <c r="K175" s="30">
        <v>1</v>
      </c>
      <c r="L175" s="158"/>
      <c r="M175" s="159"/>
    </row>
    <row r="176" spans="1:13" s="3" customFormat="1" ht="63" customHeight="1" x14ac:dyDescent="0.2">
      <c r="A176" s="12"/>
      <c r="B176" s="37"/>
      <c r="C176" s="38"/>
      <c r="D176" s="62"/>
      <c r="E176" s="63"/>
      <c r="F176" s="35"/>
      <c r="G176" s="35">
        <f t="shared" si="4"/>
        <v>76</v>
      </c>
      <c r="H176" s="35"/>
      <c r="I176" s="157" t="s">
        <v>298</v>
      </c>
      <c r="J176" s="30" t="s">
        <v>12</v>
      </c>
      <c r="K176" s="30">
        <v>1</v>
      </c>
      <c r="L176" s="158"/>
      <c r="M176" s="159"/>
    </row>
    <row r="177" spans="1:13" s="3" customFormat="1" ht="63" customHeight="1" x14ac:dyDescent="0.2">
      <c r="A177" s="12"/>
      <c r="B177" s="37"/>
      <c r="C177" s="38"/>
      <c r="D177" s="62"/>
      <c r="E177" s="63"/>
      <c r="F177" s="35"/>
      <c r="G177" s="35">
        <f t="shared" si="4"/>
        <v>77</v>
      </c>
      <c r="H177" s="35"/>
      <c r="I177" s="157" t="s">
        <v>299</v>
      </c>
      <c r="J177" s="30" t="s">
        <v>12</v>
      </c>
      <c r="K177" s="30">
        <v>1</v>
      </c>
      <c r="L177" s="158"/>
      <c r="M177" s="159"/>
    </row>
    <row r="178" spans="1:13" s="3" customFormat="1" ht="63" customHeight="1" x14ac:dyDescent="0.2">
      <c r="A178" s="12"/>
      <c r="B178" s="37"/>
      <c r="C178" s="38"/>
      <c r="D178" s="62"/>
      <c r="E178" s="63"/>
      <c r="F178" s="35"/>
      <c r="G178" s="35">
        <f t="shared" si="4"/>
        <v>78</v>
      </c>
      <c r="H178" s="35"/>
      <c r="I178" s="157" t="s">
        <v>292</v>
      </c>
      <c r="J178" s="30" t="s">
        <v>12</v>
      </c>
      <c r="K178" s="30">
        <v>1</v>
      </c>
      <c r="L178" s="158"/>
      <c r="M178" s="159"/>
    </row>
    <row r="179" spans="1:13" s="3" customFormat="1" ht="63" customHeight="1" x14ac:dyDescent="0.2">
      <c r="A179" s="12"/>
      <c r="B179" s="37"/>
      <c r="C179" s="38"/>
      <c r="D179" s="62"/>
      <c r="E179" s="63"/>
      <c r="F179" s="35"/>
      <c r="G179" s="35">
        <f t="shared" si="4"/>
        <v>79</v>
      </c>
      <c r="H179" s="35"/>
      <c r="I179" s="157" t="s">
        <v>300</v>
      </c>
      <c r="J179" s="30" t="s">
        <v>12</v>
      </c>
      <c r="K179" s="30">
        <v>1</v>
      </c>
      <c r="L179" s="158"/>
      <c r="M179" s="159"/>
    </row>
    <row r="180" spans="1:13" s="3" customFormat="1" ht="14.25" x14ac:dyDescent="0.2">
      <c r="A180" s="12"/>
      <c r="B180" s="37"/>
      <c r="C180" s="38"/>
      <c r="D180" s="62"/>
      <c r="E180" s="63"/>
      <c r="F180" s="43">
        <v>10</v>
      </c>
      <c r="G180" s="44"/>
      <c r="H180" s="43"/>
      <c r="I180" s="93" t="s">
        <v>14</v>
      </c>
      <c r="J180" s="83"/>
      <c r="K180" s="83"/>
      <c r="L180" s="165"/>
      <c r="M180" s="166"/>
    </row>
    <row r="181" spans="1:13" s="3" customFormat="1" ht="78.599999999999994" customHeight="1" x14ac:dyDescent="0.2">
      <c r="A181" s="12"/>
      <c r="B181" s="37"/>
      <c r="C181" s="38"/>
      <c r="D181" s="62"/>
      <c r="E181" s="63"/>
      <c r="F181" s="27"/>
      <c r="G181" s="28">
        <v>1</v>
      </c>
      <c r="H181" s="27"/>
      <c r="I181" s="157" t="s">
        <v>301</v>
      </c>
      <c r="J181" s="30" t="s">
        <v>13</v>
      </c>
      <c r="K181" s="30">
        <v>98</v>
      </c>
      <c r="L181" s="158"/>
      <c r="M181" s="159"/>
    </row>
    <row r="182" spans="1:13" s="3" customFormat="1" ht="70.900000000000006" customHeight="1" x14ac:dyDescent="0.2">
      <c r="A182" s="12"/>
      <c r="B182" s="37"/>
      <c r="C182" s="38"/>
      <c r="D182" s="62"/>
      <c r="E182" s="63"/>
      <c r="F182" s="27"/>
      <c r="G182" s="28">
        <f>G181+1</f>
        <v>2</v>
      </c>
      <c r="H182" s="27"/>
      <c r="I182" s="157" t="s">
        <v>302</v>
      </c>
      <c r="J182" s="30" t="s">
        <v>13</v>
      </c>
      <c r="K182" s="30">
        <v>24.5</v>
      </c>
      <c r="L182" s="158"/>
      <c r="M182" s="159"/>
    </row>
    <row r="183" spans="1:13" s="3" customFormat="1" ht="72.599999999999994" customHeight="1" x14ac:dyDescent="0.2">
      <c r="A183" s="12"/>
      <c r="B183" s="37"/>
      <c r="C183" s="38"/>
      <c r="D183" s="62"/>
      <c r="E183" s="63"/>
      <c r="F183" s="27"/>
      <c r="G183" s="28">
        <f t="shared" ref="G183:G240" si="5">G182+1</f>
        <v>3</v>
      </c>
      <c r="H183" s="27"/>
      <c r="I183" s="157" t="s">
        <v>303</v>
      </c>
      <c r="J183" s="30" t="s">
        <v>13</v>
      </c>
      <c r="K183" s="30">
        <v>371</v>
      </c>
      <c r="L183" s="158"/>
      <c r="M183" s="159"/>
    </row>
    <row r="184" spans="1:13" s="3" customFormat="1" ht="64.150000000000006" customHeight="1" x14ac:dyDescent="0.2">
      <c r="A184" s="12"/>
      <c r="B184" s="37"/>
      <c r="C184" s="38"/>
      <c r="D184" s="62"/>
      <c r="E184" s="63"/>
      <c r="F184" s="27"/>
      <c r="G184" s="28">
        <f t="shared" si="5"/>
        <v>4</v>
      </c>
      <c r="H184" s="27"/>
      <c r="I184" s="157" t="s">
        <v>304</v>
      </c>
      <c r="J184" s="30" t="s">
        <v>12</v>
      </c>
      <c r="K184" s="30">
        <v>7</v>
      </c>
      <c r="L184" s="158"/>
      <c r="M184" s="159"/>
    </row>
    <row r="185" spans="1:13" s="3" customFormat="1" ht="66.599999999999994" customHeight="1" x14ac:dyDescent="0.2">
      <c r="A185" s="12"/>
      <c r="B185" s="37"/>
      <c r="C185" s="38"/>
      <c r="D185" s="62"/>
      <c r="E185" s="63"/>
      <c r="F185" s="27"/>
      <c r="G185" s="28">
        <f t="shared" si="5"/>
        <v>5</v>
      </c>
      <c r="H185" s="27"/>
      <c r="I185" s="157" t="s">
        <v>305</v>
      </c>
      <c r="J185" s="30" t="s">
        <v>12</v>
      </c>
      <c r="K185" s="30">
        <v>8</v>
      </c>
      <c r="L185" s="158"/>
      <c r="M185" s="159"/>
    </row>
    <row r="186" spans="1:13" s="3" customFormat="1" ht="63.6" customHeight="1" x14ac:dyDescent="0.2">
      <c r="A186" s="12"/>
      <c r="B186" s="37"/>
      <c r="C186" s="38"/>
      <c r="D186" s="62"/>
      <c r="E186" s="63"/>
      <c r="F186" s="27"/>
      <c r="G186" s="28">
        <f t="shared" si="5"/>
        <v>6</v>
      </c>
      <c r="H186" s="27"/>
      <c r="I186" s="157" t="s">
        <v>306</v>
      </c>
      <c r="J186" s="30" t="s">
        <v>12</v>
      </c>
      <c r="K186" s="30">
        <v>1</v>
      </c>
      <c r="L186" s="158"/>
      <c r="M186" s="159"/>
    </row>
    <row r="187" spans="1:13" s="3" customFormat="1" ht="63" customHeight="1" x14ac:dyDescent="0.2">
      <c r="A187" s="12"/>
      <c r="B187" s="37"/>
      <c r="C187" s="38"/>
      <c r="D187" s="62"/>
      <c r="E187" s="63"/>
      <c r="F187" s="27"/>
      <c r="G187" s="28">
        <f t="shared" si="5"/>
        <v>7</v>
      </c>
      <c r="H187" s="27"/>
      <c r="I187" s="157" t="s">
        <v>307</v>
      </c>
      <c r="J187" s="30" t="s">
        <v>12</v>
      </c>
      <c r="K187" s="30">
        <v>10</v>
      </c>
      <c r="L187" s="158"/>
      <c r="M187" s="159"/>
    </row>
    <row r="188" spans="1:13" s="3" customFormat="1" ht="64.150000000000006" customHeight="1" x14ac:dyDescent="0.2">
      <c r="A188" s="12"/>
      <c r="B188" s="37"/>
      <c r="C188" s="38"/>
      <c r="D188" s="62"/>
      <c r="E188" s="63"/>
      <c r="F188" s="27"/>
      <c r="G188" s="28">
        <f t="shared" si="5"/>
        <v>8</v>
      </c>
      <c r="H188" s="27"/>
      <c r="I188" s="157" t="s">
        <v>308</v>
      </c>
      <c r="J188" s="30" t="s">
        <v>12</v>
      </c>
      <c r="K188" s="30">
        <v>3</v>
      </c>
      <c r="L188" s="158"/>
      <c r="M188" s="159"/>
    </row>
    <row r="189" spans="1:13" s="3" customFormat="1" ht="63" customHeight="1" x14ac:dyDescent="0.2">
      <c r="A189" s="12"/>
      <c r="B189" s="37"/>
      <c r="C189" s="38"/>
      <c r="D189" s="62"/>
      <c r="E189" s="63"/>
      <c r="F189" s="27"/>
      <c r="G189" s="28">
        <f t="shared" si="5"/>
        <v>9</v>
      </c>
      <c r="H189" s="27"/>
      <c r="I189" s="157" t="s">
        <v>309</v>
      </c>
      <c r="J189" s="30" t="s">
        <v>12</v>
      </c>
      <c r="K189" s="30">
        <v>3</v>
      </c>
      <c r="L189" s="158"/>
      <c r="M189" s="159"/>
    </row>
    <row r="190" spans="1:13" s="3" customFormat="1" ht="63.6" customHeight="1" x14ac:dyDescent="0.2">
      <c r="A190" s="12"/>
      <c r="B190" s="37"/>
      <c r="C190" s="38"/>
      <c r="D190" s="62"/>
      <c r="E190" s="63"/>
      <c r="F190" s="27"/>
      <c r="G190" s="28">
        <f t="shared" si="5"/>
        <v>10</v>
      </c>
      <c r="H190" s="27"/>
      <c r="I190" s="157" t="s">
        <v>310</v>
      </c>
      <c r="J190" s="30" t="s">
        <v>12</v>
      </c>
      <c r="K190" s="30">
        <v>4</v>
      </c>
      <c r="L190" s="158"/>
      <c r="M190" s="159"/>
    </row>
    <row r="191" spans="1:13" s="3" customFormat="1" ht="75" customHeight="1" x14ac:dyDescent="0.2">
      <c r="A191" s="12"/>
      <c r="B191" s="37"/>
      <c r="C191" s="38"/>
      <c r="D191" s="62"/>
      <c r="E191" s="63"/>
      <c r="F191" s="27"/>
      <c r="G191" s="28">
        <f t="shared" si="5"/>
        <v>11</v>
      </c>
      <c r="H191" s="27"/>
      <c r="I191" s="157" t="s">
        <v>311</v>
      </c>
      <c r="J191" s="30" t="s">
        <v>13</v>
      </c>
      <c r="K191" s="30">
        <v>49</v>
      </c>
      <c r="L191" s="158"/>
      <c r="M191" s="159"/>
    </row>
    <row r="192" spans="1:13" s="3" customFormat="1" ht="66.599999999999994" customHeight="1" x14ac:dyDescent="0.2">
      <c r="A192" s="12"/>
      <c r="B192" s="37"/>
      <c r="C192" s="38"/>
      <c r="D192" s="62"/>
      <c r="E192" s="63"/>
      <c r="F192" s="27"/>
      <c r="G192" s="28">
        <f t="shared" si="5"/>
        <v>12</v>
      </c>
      <c r="H192" s="27"/>
      <c r="I192" s="157" t="s">
        <v>312</v>
      </c>
      <c r="J192" s="30" t="s">
        <v>13</v>
      </c>
      <c r="K192" s="30">
        <v>49</v>
      </c>
      <c r="L192" s="158"/>
      <c r="M192" s="159"/>
    </row>
    <row r="193" spans="1:13" s="3" customFormat="1" ht="73.150000000000006" customHeight="1" x14ac:dyDescent="0.2">
      <c r="A193" s="12"/>
      <c r="B193" s="37"/>
      <c r="C193" s="38"/>
      <c r="D193" s="62"/>
      <c r="E193" s="63"/>
      <c r="F193" s="27"/>
      <c r="G193" s="28">
        <f t="shared" si="5"/>
        <v>13</v>
      </c>
      <c r="H193" s="27"/>
      <c r="I193" s="157" t="s">
        <v>313</v>
      </c>
      <c r="J193" s="30" t="s">
        <v>19</v>
      </c>
      <c r="K193" s="30">
        <v>72</v>
      </c>
      <c r="L193" s="158"/>
      <c r="M193" s="159"/>
    </row>
    <row r="194" spans="1:13" s="3" customFormat="1" ht="58.9" customHeight="1" x14ac:dyDescent="0.2">
      <c r="A194" s="12"/>
      <c r="B194" s="37"/>
      <c r="C194" s="38"/>
      <c r="D194" s="62"/>
      <c r="E194" s="63"/>
      <c r="F194" s="27"/>
      <c r="G194" s="28">
        <f t="shared" si="5"/>
        <v>14</v>
      </c>
      <c r="H194" s="27"/>
      <c r="I194" s="157" t="s">
        <v>30</v>
      </c>
      <c r="J194" s="30" t="s">
        <v>19</v>
      </c>
      <c r="K194" s="30">
        <v>4.5</v>
      </c>
      <c r="L194" s="158"/>
      <c r="M194" s="159"/>
    </row>
    <row r="195" spans="1:13" s="3" customFormat="1" ht="155.44999999999999" customHeight="1" x14ac:dyDescent="0.2">
      <c r="A195" s="12"/>
      <c r="B195" s="37"/>
      <c r="C195" s="38"/>
      <c r="D195" s="62"/>
      <c r="E195" s="63"/>
      <c r="F195" s="27"/>
      <c r="G195" s="28">
        <f t="shared" si="5"/>
        <v>15</v>
      </c>
      <c r="H195" s="27"/>
      <c r="I195" s="157" t="s">
        <v>31</v>
      </c>
      <c r="J195" s="30" t="s">
        <v>12</v>
      </c>
      <c r="K195" s="30">
        <v>2</v>
      </c>
      <c r="L195" s="158"/>
      <c r="M195" s="159"/>
    </row>
    <row r="196" spans="1:13" s="3" customFormat="1" ht="144" customHeight="1" x14ac:dyDescent="0.2">
      <c r="A196" s="12"/>
      <c r="B196" s="37"/>
      <c r="C196" s="38"/>
      <c r="D196" s="62"/>
      <c r="E196" s="63"/>
      <c r="F196" s="27"/>
      <c r="G196" s="28">
        <f t="shared" si="5"/>
        <v>16</v>
      </c>
      <c r="H196" s="27"/>
      <c r="I196" s="157" t="s">
        <v>32</v>
      </c>
      <c r="J196" s="30" t="s">
        <v>12</v>
      </c>
      <c r="K196" s="30">
        <v>1</v>
      </c>
      <c r="L196" s="158"/>
      <c r="M196" s="159"/>
    </row>
    <row r="197" spans="1:13" s="3" customFormat="1" ht="155.44999999999999" customHeight="1" x14ac:dyDescent="0.2">
      <c r="A197" s="12"/>
      <c r="B197" s="37"/>
      <c r="C197" s="38"/>
      <c r="D197" s="62"/>
      <c r="E197" s="63"/>
      <c r="F197" s="27"/>
      <c r="G197" s="28">
        <f t="shared" si="5"/>
        <v>17</v>
      </c>
      <c r="H197" s="27"/>
      <c r="I197" s="157" t="s">
        <v>33</v>
      </c>
      <c r="J197" s="30" t="s">
        <v>12</v>
      </c>
      <c r="K197" s="30">
        <v>1</v>
      </c>
      <c r="L197" s="158"/>
      <c r="M197" s="159"/>
    </row>
    <row r="198" spans="1:13" s="3" customFormat="1" ht="154.15" customHeight="1" x14ac:dyDescent="0.2">
      <c r="A198" s="12"/>
      <c r="B198" s="37"/>
      <c r="C198" s="38"/>
      <c r="D198" s="62"/>
      <c r="E198" s="63"/>
      <c r="F198" s="27"/>
      <c r="G198" s="28">
        <f t="shared" si="5"/>
        <v>18</v>
      </c>
      <c r="H198" s="27"/>
      <c r="I198" s="157" t="s">
        <v>34</v>
      </c>
      <c r="J198" s="30" t="s">
        <v>12</v>
      </c>
      <c r="K198" s="30">
        <v>1</v>
      </c>
      <c r="L198" s="158"/>
      <c r="M198" s="159"/>
    </row>
    <row r="199" spans="1:13" s="3" customFormat="1" ht="151.9" customHeight="1" x14ac:dyDescent="0.2">
      <c r="A199" s="12"/>
      <c r="B199" s="37"/>
      <c r="C199" s="38"/>
      <c r="D199" s="62"/>
      <c r="E199" s="63"/>
      <c r="F199" s="27"/>
      <c r="G199" s="28">
        <f t="shared" si="5"/>
        <v>19</v>
      </c>
      <c r="H199" s="27"/>
      <c r="I199" s="157" t="s">
        <v>35</v>
      </c>
      <c r="J199" s="30" t="s">
        <v>12</v>
      </c>
      <c r="K199" s="30">
        <v>1</v>
      </c>
      <c r="L199" s="158"/>
      <c r="M199" s="159"/>
    </row>
    <row r="200" spans="1:13" s="3" customFormat="1" ht="157.9" customHeight="1" x14ac:dyDescent="0.2">
      <c r="A200" s="12"/>
      <c r="B200" s="37"/>
      <c r="C200" s="38"/>
      <c r="D200" s="62"/>
      <c r="E200" s="63"/>
      <c r="F200" s="27"/>
      <c r="G200" s="28">
        <f t="shared" si="5"/>
        <v>20</v>
      </c>
      <c r="H200" s="27"/>
      <c r="I200" s="157" t="s">
        <v>36</v>
      </c>
      <c r="J200" s="30" t="s">
        <v>12</v>
      </c>
      <c r="K200" s="30">
        <v>4</v>
      </c>
      <c r="L200" s="158"/>
      <c r="M200" s="159"/>
    </row>
    <row r="201" spans="1:13" s="3" customFormat="1" ht="154.15" customHeight="1" x14ac:dyDescent="0.2">
      <c r="A201" s="12"/>
      <c r="B201" s="37"/>
      <c r="C201" s="38"/>
      <c r="D201" s="62"/>
      <c r="E201" s="63"/>
      <c r="F201" s="27"/>
      <c r="G201" s="28">
        <f t="shared" si="5"/>
        <v>21</v>
      </c>
      <c r="H201" s="27"/>
      <c r="I201" s="157" t="s">
        <v>37</v>
      </c>
      <c r="J201" s="30" t="s">
        <v>12</v>
      </c>
      <c r="K201" s="30">
        <v>1</v>
      </c>
      <c r="L201" s="158"/>
      <c r="M201" s="159"/>
    </row>
    <row r="202" spans="1:13" s="3" customFormat="1" ht="154.15" customHeight="1" x14ac:dyDescent="0.2">
      <c r="A202" s="12"/>
      <c r="B202" s="37"/>
      <c r="C202" s="38"/>
      <c r="D202" s="62"/>
      <c r="E202" s="63"/>
      <c r="F202" s="27"/>
      <c r="G202" s="28">
        <f t="shared" si="5"/>
        <v>22</v>
      </c>
      <c r="H202" s="27"/>
      <c r="I202" s="157" t="s">
        <v>38</v>
      </c>
      <c r="J202" s="30" t="s">
        <v>12</v>
      </c>
      <c r="K202" s="30">
        <v>2</v>
      </c>
      <c r="L202" s="158"/>
      <c r="M202" s="159"/>
    </row>
    <row r="203" spans="1:13" s="3" customFormat="1" ht="150" customHeight="1" x14ac:dyDescent="0.2">
      <c r="A203" s="12"/>
      <c r="B203" s="37"/>
      <c r="C203" s="38"/>
      <c r="D203" s="62"/>
      <c r="E203" s="63"/>
      <c r="F203" s="27"/>
      <c r="G203" s="28">
        <f t="shared" si="5"/>
        <v>23</v>
      </c>
      <c r="H203" s="27"/>
      <c r="I203" s="157" t="s">
        <v>39</v>
      </c>
      <c r="J203" s="30" t="s">
        <v>12</v>
      </c>
      <c r="K203" s="30">
        <v>1</v>
      </c>
      <c r="L203" s="158"/>
      <c r="M203" s="159"/>
    </row>
    <row r="204" spans="1:13" s="3" customFormat="1" ht="148.9" customHeight="1" x14ac:dyDescent="0.2">
      <c r="A204" s="12"/>
      <c r="B204" s="37"/>
      <c r="C204" s="38"/>
      <c r="D204" s="62"/>
      <c r="E204" s="63"/>
      <c r="F204" s="27"/>
      <c r="G204" s="28">
        <f t="shared" si="5"/>
        <v>24</v>
      </c>
      <c r="H204" s="27"/>
      <c r="I204" s="157" t="s">
        <v>40</v>
      </c>
      <c r="J204" s="30" t="s">
        <v>12</v>
      </c>
      <c r="K204" s="30">
        <v>1</v>
      </c>
      <c r="L204" s="158"/>
      <c r="M204" s="159"/>
    </row>
    <row r="205" spans="1:13" s="3" customFormat="1" ht="150" customHeight="1" x14ac:dyDescent="0.2">
      <c r="A205" s="12"/>
      <c r="B205" s="37"/>
      <c r="C205" s="38"/>
      <c r="D205" s="62"/>
      <c r="E205" s="63"/>
      <c r="F205" s="27"/>
      <c r="G205" s="28">
        <f t="shared" si="5"/>
        <v>25</v>
      </c>
      <c r="H205" s="27"/>
      <c r="I205" s="157" t="s">
        <v>41</v>
      </c>
      <c r="J205" s="30" t="s">
        <v>12</v>
      </c>
      <c r="K205" s="30">
        <v>1</v>
      </c>
      <c r="L205" s="158"/>
      <c r="M205" s="159"/>
    </row>
    <row r="206" spans="1:13" s="3" customFormat="1" ht="151.9" customHeight="1" x14ac:dyDescent="0.2">
      <c r="A206" s="12"/>
      <c r="B206" s="37"/>
      <c r="C206" s="38"/>
      <c r="D206" s="62"/>
      <c r="E206" s="63"/>
      <c r="F206" s="27"/>
      <c r="G206" s="28">
        <f t="shared" si="5"/>
        <v>26</v>
      </c>
      <c r="H206" s="27"/>
      <c r="I206" s="157" t="s">
        <v>42</v>
      </c>
      <c r="J206" s="30" t="s">
        <v>12</v>
      </c>
      <c r="K206" s="30">
        <v>1</v>
      </c>
      <c r="L206" s="158"/>
      <c r="M206" s="159"/>
    </row>
    <row r="207" spans="1:13" s="3" customFormat="1" ht="66" customHeight="1" x14ac:dyDescent="0.2">
      <c r="A207" s="12"/>
      <c r="B207" s="37"/>
      <c r="C207" s="38"/>
      <c r="D207" s="62"/>
      <c r="E207" s="63"/>
      <c r="F207" s="27"/>
      <c r="G207" s="28">
        <f t="shared" si="5"/>
        <v>27</v>
      </c>
      <c r="H207" s="27"/>
      <c r="I207" s="157" t="s">
        <v>314</v>
      </c>
      <c r="J207" s="30" t="s">
        <v>29</v>
      </c>
      <c r="K207" s="30">
        <v>20</v>
      </c>
      <c r="L207" s="158"/>
      <c r="M207" s="159"/>
    </row>
    <row r="208" spans="1:13" s="3" customFormat="1" ht="67.150000000000006" customHeight="1" x14ac:dyDescent="0.2">
      <c r="A208" s="12"/>
      <c r="B208" s="37"/>
      <c r="C208" s="38"/>
      <c r="D208" s="62"/>
      <c r="E208" s="63"/>
      <c r="F208" s="27"/>
      <c r="G208" s="28">
        <f t="shared" si="5"/>
        <v>28</v>
      </c>
      <c r="H208" s="27"/>
      <c r="I208" s="157" t="s">
        <v>315</v>
      </c>
      <c r="J208" s="30" t="s">
        <v>29</v>
      </c>
      <c r="K208" s="30">
        <v>20</v>
      </c>
      <c r="L208" s="158"/>
      <c r="M208" s="159"/>
    </row>
    <row r="209" spans="1:13" s="3" customFormat="1" ht="72" customHeight="1" x14ac:dyDescent="0.2">
      <c r="A209" s="12"/>
      <c r="B209" s="37"/>
      <c r="C209" s="38"/>
      <c r="D209" s="62"/>
      <c r="E209" s="63"/>
      <c r="F209" s="27"/>
      <c r="G209" s="28">
        <f t="shared" si="5"/>
        <v>29</v>
      </c>
      <c r="H209" s="27"/>
      <c r="I209" s="157" t="s">
        <v>44</v>
      </c>
      <c r="J209" s="30" t="s">
        <v>29</v>
      </c>
      <c r="K209" s="30">
        <v>20</v>
      </c>
      <c r="L209" s="158"/>
      <c r="M209" s="159"/>
    </row>
    <row r="210" spans="1:13" s="3" customFormat="1" ht="72" customHeight="1" x14ac:dyDescent="0.2">
      <c r="A210" s="12"/>
      <c r="B210" s="37"/>
      <c r="C210" s="38"/>
      <c r="D210" s="62"/>
      <c r="E210" s="63"/>
      <c r="F210" s="27"/>
      <c r="G210" s="28">
        <f t="shared" si="5"/>
        <v>30</v>
      </c>
      <c r="H210" s="27"/>
      <c r="I210" s="157" t="s">
        <v>22</v>
      </c>
      <c r="J210" s="30" t="s">
        <v>19</v>
      </c>
      <c r="K210" s="30">
        <v>465</v>
      </c>
      <c r="L210" s="158"/>
      <c r="M210" s="159"/>
    </row>
    <row r="211" spans="1:13" s="3" customFormat="1" ht="52.9" customHeight="1" x14ac:dyDescent="0.2">
      <c r="A211" s="12"/>
      <c r="B211" s="37"/>
      <c r="C211" s="38"/>
      <c r="D211" s="62"/>
      <c r="E211" s="63"/>
      <c r="F211" s="27"/>
      <c r="G211" s="28">
        <f t="shared" si="5"/>
        <v>31</v>
      </c>
      <c r="H211" s="27"/>
      <c r="I211" s="157" t="s">
        <v>45</v>
      </c>
      <c r="J211" s="30" t="s">
        <v>19</v>
      </c>
      <c r="K211" s="30">
        <v>22</v>
      </c>
      <c r="L211" s="158"/>
      <c r="M211" s="159"/>
    </row>
    <row r="212" spans="1:13" s="3" customFormat="1" ht="104.45" customHeight="1" x14ac:dyDescent="0.2">
      <c r="A212" s="12"/>
      <c r="B212" s="37"/>
      <c r="C212" s="38"/>
      <c r="D212" s="62"/>
      <c r="E212" s="63"/>
      <c r="F212" s="27"/>
      <c r="G212" s="28">
        <f t="shared" si="5"/>
        <v>32</v>
      </c>
      <c r="H212" s="27"/>
      <c r="I212" s="157" t="s">
        <v>46</v>
      </c>
      <c r="J212" s="30" t="s">
        <v>20</v>
      </c>
      <c r="K212" s="30">
        <v>177.5</v>
      </c>
      <c r="L212" s="158"/>
      <c r="M212" s="159"/>
    </row>
    <row r="213" spans="1:13" s="3" customFormat="1" ht="84.6" customHeight="1" x14ac:dyDescent="0.2">
      <c r="A213" s="12"/>
      <c r="B213" s="37"/>
      <c r="C213" s="38"/>
      <c r="D213" s="62"/>
      <c r="E213" s="63"/>
      <c r="F213" s="27"/>
      <c r="G213" s="28">
        <f t="shared" si="5"/>
        <v>33</v>
      </c>
      <c r="H213" s="27"/>
      <c r="I213" s="157" t="s">
        <v>28</v>
      </c>
      <c r="J213" s="30" t="s">
        <v>19</v>
      </c>
      <c r="K213" s="30">
        <v>287</v>
      </c>
      <c r="L213" s="158"/>
      <c r="M213" s="159"/>
    </row>
    <row r="214" spans="1:13" s="3" customFormat="1" ht="66" customHeight="1" x14ac:dyDescent="0.2">
      <c r="A214" s="12"/>
      <c r="B214" s="37"/>
      <c r="C214" s="38"/>
      <c r="D214" s="62"/>
      <c r="E214" s="63"/>
      <c r="F214" s="27"/>
      <c r="G214" s="28">
        <f t="shared" si="5"/>
        <v>34</v>
      </c>
      <c r="H214" s="27"/>
      <c r="I214" s="157" t="s">
        <v>43</v>
      </c>
      <c r="J214" s="30" t="s">
        <v>29</v>
      </c>
      <c r="K214" s="30">
        <v>20</v>
      </c>
      <c r="L214" s="158"/>
      <c r="M214" s="159"/>
    </row>
    <row r="215" spans="1:13" s="3" customFormat="1" ht="63" customHeight="1" x14ac:dyDescent="0.2">
      <c r="A215" s="12"/>
      <c r="B215" s="37"/>
      <c r="C215" s="38"/>
      <c r="D215" s="62"/>
      <c r="E215" s="63"/>
      <c r="F215" s="27"/>
      <c r="G215" s="28">
        <f t="shared" si="5"/>
        <v>35</v>
      </c>
      <c r="H215" s="27"/>
      <c r="I215" s="157" t="s">
        <v>49</v>
      </c>
      <c r="J215" s="30" t="s">
        <v>29</v>
      </c>
      <c r="K215" s="30">
        <v>20</v>
      </c>
      <c r="L215" s="158"/>
      <c r="M215" s="159"/>
    </row>
    <row r="216" spans="1:13" s="3" customFormat="1" ht="69" customHeight="1" x14ac:dyDescent="0.2">
      <c r="A216" s="12"/>
      <c r="B216" s="37"/>
      <c r="C216" s="38"/>
      <c r="D216" s="62"/>
      <c r="E216" s="63"/>
      <c r="F216" s="27"/>
      <c r="G216" s="28">
        <f t="shared" si="5"/>
        <v>36</v>
      </c>
      <c r="H216" s="27"/>
      <c r="I216" s="157" t="s">
        <v>316</v>
      </c>
      <c r="J216" s="30" t="s">
        <v>13</v>
      </c>
      <c r="K216" s="30">
        <v>17</v>
      </c>
      <c r="L216" s="158"/>
      <c r="M216" s="159"/>
    </row>
    <row r="217" spans="1:13" s="3" customFormat="1" ht="64.150000000000006" customHeight="1" x14ac:dyDescent="0.2">
      <c r="A217" s="12"/>
      <c r="B217" s="37"/>
      <c r="C217" s="38"/>
      <c r="D217" s="62"/>
      <c r="E217" s="63"/>
      <c r="F217" s="27"/>
      <c r="G217" s="28">
        <f t="shared" si="5"/>
        <v>37</v>
      </c>
      <c r="H217" s="27"/>
      <c r="I217" s="157" t="s">
        <v>317</v>
      </c>
      <c r="J217" s="30" t="s">
        <v>12</v>
      </c>
      <c r="K217" s="30">
        <v>24</v>
      </c>
      <c r="L217" s="158"/>
      <c r="M217" s="159"/>
    </row>
    <row r="218" spans="1:13" s="3" customFormat="1" ht="67.150000000000006" customHeight="1" x14ac:dyDescent="0.2">
      <c r="A218" s="12"/>
      <c r="B218" s="37"/>
      <c r="C218" s="38"/>
      <c r="D218" s="62"/>
      <c r="E218" s="63"/>
      <c r="F218" s="27"/>
      <c r="G218" s="28">
        <f t="shared" si="5"/>
        <v>38</v>
      </c>
      <c r="H218" s="27"/>
      <c r="I218" s="157" t="s">
        <v>318</v>
      </c>
      <c r="J218" s="30" t="s">
        <v>12</v>
      </c>
      <c r="K218" s="30">
        <v>1</v>
      </c>
      <c r="L218" s="158"/>
      <c r="M218" s="159"/>
    </row>
    <row r="219" spans="1:13" s="3" customFormat="1" ht="82.9" customHeight="1" x14ac:dyDescent="0.2">
      <c r="A219" s="12"/>
      <c r="B219" s="37"/>
      <c r="C219" s="38"/>
      <c r="D219" s="62"/>
      <c r="E219" s="63"/>
      <c r="F219" s="27"/>
      <c r="G219" s="28">
        <v>39</v>
      </c>
      <c r="H219" s="27"/>
      <c r="I219" s="168" t="s">
        <v>319</v>
      </c>
      <c r="J219" s="30" t="s">
        <v>12</v>
      </c>
      <c r="K219" s="30">
        <v>1</v>
      </c>
      <c r="L219" s="158"/>
      <c r="M219" s="159"/>
    </row>
    <row r="220" spans="1:13" s="3" customFormat="1" ht="63.6" customHeight="1" x14ac:dyDescent="0.2">
      <c r="A220" s="12"/>
      <c r="B220" s="37"/>
      <c r="C220" s="38"/>
      <c r="D220" s="62"/>
      <c r="E220" s="63"/>
      <c r="F220" s="27"/>
      <c r="G220" s="28">
        <f t="shared" si="5"/>
        <v>40</v>
      </c>
      <c r="H220" s="27"/>
      <c r="I220" s="157" t="s">
        <v>320</v>
      </c>
      <c r="J220" s="30" t="s">
        <v>12</v>
      </c>
      <c r="K220" s="30">
        <v>1</v>
      </c>
      <c r="L220" s="158"/>
      <c r="M220" s="159"/>
    </row>
    <row r="221" spans="1:13" s="3" customFormat="1" ht="58.9" customHeight="1" x14ac:dyDescent="0.2">
      <c r="A221" s="12"/>
      <c r="B221" s="37"/>
      <c r="C221" s="38"/>
      <c r="D221" s="62"/>
      <c r="E221" s="63"/>
      <c r="F221" s="27"/>
      <c r="G221" s="28">
        <f t="shared" si="5"/>
        <v>41</v>
      </c>
      <c r="H221" s="27"/>
      <c r="I221" s="157" t="s">
        <v>321</v>
      </c>
      <c r="J221" s="30" t="s">
        <v>13</v>
      </c>
      <c r="K221" s="30">
        <v>6.8</v>
      </c>
      <c r="L221" s="158"/>
      <c r="M221" s="159"/>
    </row>
    <row r="222" spans="1:13" s="3" customFormat="1" ht="63.6" customHeight="1" x14ac:dyDescent="0.2">
      <c r="A222" s="12"/>
      <c r="B222" s="37"/>
      <c r="C222" s="38"/>
      <c r="D222" s="62"/>
      <c r="E222" s="63"/>
      <c r="F222" s="27"/>
      <c r="G222" s="28">
        <f t="shared" si="5"/>
        <v>42</v>
      </c>
      <c r="H222" s="27"/>
      <c r="I222" s="157" t="s">
        <v>229</v>
      </c>
      <c r="J222" s="30" t="s">
        <v>12</v>
      </c>
      <c r="K222" s="30">
        <v>3</v>
      </c>
      <c r="L222" s="158"/>
      <c r="M222" s="159"/>
    </row>
    <row r="223" spans="1:13" s="3" customFormat="1" ht="64.150000000000006" customHeight="1" x14ac:dyDescent="0.2">
      <c r="A223" s="12"/>
      <c r="B223" s="37"/>
      <c r="C223" s="38"/>
      <c r="D223" s="62"/>
      <c r="E223" s="63"/>
      <c r="F223" s="27"/>
      <c r="G223" s="28">
        <f t="shared" si="5"/>
        <v>43</v>
      </c>
      <c r="H223" s="27"/>
      <c r="I223" s="157" t="s">
        <v>318</v>
      </c>
      <c r="J223" s="30" t="s">
        <v>12</v>
      </c>
      <c r="K223" s="30">
        <v>2</v>
      </c>
      <c r="L223" s="158"/>
      <c r="M223" s="159"/>
    </row>
    <row r="224" spans="1:13" s="3" customFormat="1" ht="78" customHeight="1" x14ac:dyDescent="0.2">
      <c r="A224" s="12"/>
      <c r="B224" s="37"/>
      <c r="C224" s="38"/>
      <c r="D224" s="62"/>
      <c r="E224" s="63"/>
      <c r="F224" s="27"/>
      <c r="G224" s="28">
        <v>44</v>
      </c>
      <c r="H224" s="27"/>
      <c r="I224" s="168" t="s">
        <v>319</v>
      </c>
      <c r="J224" s="30" t="s">
        <v>12</v>
      </c>
      <c r="K224" s="30">
        <v>2</v>
      </c>
      <c r="L224" s="158"/>
      <c r="M224" s="159"/>
    </row>
    <row r="225" spans="1:13" s="3" customFormat="1" ht="66" customHeight="1" x14ac:dyDescent="0.2">
      <c r="A225" s="12"/>
      <c r="B225" s="37"/>
      <c r="C225" s="38"/>
      <c r="D225" s="62"/>
      <c r="E225" s="63"/>
      <c r="F225" s="27"/>
      <c r="G225" s="28">
        <f t="shared" si="5"/>
        <v>45</v>
      </c>
      <c r="H225" s="27"/>
      <c r="I225" s="157" t="s">
        <v>322</v>
      </c>
      <c r="J225" s="30" t="s">
        <v>12</v>
      </c>
      <c r="K225" s="30">
        <v>2</v>
      </c>
      <c r="L225" s="158"/>
      <c r="M225" s="159"/>
    </row>
    <row r="226" spans="1:13" s="3" customFormat="1" ht="67.900000000000006" customHeight="1" x14ac:dyDescent="0.2">
      <c r="A226" s="12"/>
      <c r="B226" s="37"/>
      <c r="C226" s="38"/>
      <c r="D226" s="62"/>
      <c r="E226" s="63"/>
      <c r="F226" s="27"/>
      <c r="G226" s="28">
        <f t="shared" si="5"/>
        <v>46</v>
      </c>
      <c r="H226" s="27"/>
      <c r="I226" s="157" t="s">
        <v>323</v>
      </c>
      <c r="J226" s="30" t="s">
        <v>13</v>
      </c>
      <c r="K226" s="30">
        <v>4.5</v>
      </c>
      <c r="L226" s="158"/>
      <c r="M226" s="159"/>
    </row>
    <row r="227" spans="1:13" s="3" customFormat="1" ht="66" customHeight="1" x14ac:dyDescent="0.2">
      <c r="A227" s="12"/>
      <c r="B227" s="37"/>
      <c r="C227" s="38"/>
      <c r="D227" s="62"/>
      <c r="E227" s="63"/>
      <c r="F227" s="27"/>
      <c r="G227" s="28">
        <f t="shared" si="5"/>
        <v>47</v>
      </c>
      <c r="H227" s="27"/>
      <c r="I227" s="157" t="s">
        <v>324</v>
      </c>
      <c r="J227" s="30" t="s">
        <v>13</v>
      </c>
      <c r="K227" s="30">
        <v>9</v>
      </c>
      <c r="L227" s="158"/>
      <c r="M227" s="159"/>
    </row>
    <row r="228" spans="1:13" s="3" customFormat="1" ht="64.900000000000006" customHeight="1" x14ac:dyDescent="0.2">
      <c r="A228" s="12"/>
      <c r="B228" s="37"/>
      <c r="C228" s="38"/>
      <c r="D228" s="62"/>
      <c r="E228" s="63"/>
      <c r="F228" s="27"/>
      <c r="G228" s="28">
        <f t="shared" si="5"/>
        <v>48</v>
      </c>
      <c r="H228" s="27"/>
      <c r="I228" s="157" t="s">
        <v>325</v>
      </c>
      <c r="J228" s="30" t="s">
        <v>12</v>
      </c>
      <c r="K228" s="30">
        <v>5</v>
      </c>
      <c r="L228" s="158"/>
      <c r="M228" s="159"/>
    </row>
    <row r="229" spans="1:13" s="3" customFormat="1" ht="64.150000000000006" customHeight="1" x14ac:dyDescent="0.2">
      <c r="A229" s="12"/>
      <c r="B229" s="37"/>
      <c r="C229" s="38"/>
      <c r="D229" s="62"/>
      <c r="E229" s="63"/>
      <c r="F229" s="27"/>
      <c r="G229" s="28">
        <f t="shared" si="5"/>
        <v>49</v>
      </c>
      <c r="H229" s="27"/>
      <c r="I229" s="157" t="s">
        <v>326</v>
      </c>
      <c r="J229" s="30" t="s">
        <v>12</v>
      </c>
      <c r="K229" s="30">
        <v>16</v>
      </c>
      <c r="L229" s="158"/>
      <c r="M229" s="159"/>
    </row>
    <row r="230" spans="1:13" s="3" customFormat="1" ht="61.15" customHeight="1" x14ac:dyDescent="0.2">
      <c r="A230" s="12"/>
      <c r="B230" s="37"/>
      <c r="C230" s="38"/>
      <c r="D230" s="62"/>
      <c r="E230" s="63"/>
      <c r="F230" s="27"/>
      <c r="G230" s="28">
        <f t="shared" si="5"/>
        <v>50</v>
      </c>
      <c r="H230" s="27"/>
      <c r="I230" s="157" t="s">
        <v>327</v>
      </c>
      <c r="J230" s="30" t="s">
        <v>12</v>
      </c>
      <c r="K230" s="30">
        <v>3</v>
      </c>
      <c r="L230" s="158"/>
      <c r="M230" s="159"/>
    </row>
    <row r="231" spans="1:13" s="3" customFormat="1" ht="61.9" customHeight="1" x14ac:dyDescent="0.2">
      <c r="A231" s="12"/>
      <c r="B231" s="37"/>
      <c r="C231" s="38"/>
      <c r="D231" s="62"/>
      <c r="E231" s="63"/>
      <c r="F231" s="27"/>
      <c r="G231" s="28">
        <f t="shared" si="5"/>
        <v>51</v>
      </c>
      <c r="H231" s="27"/>
      <c r="I231" s="157" t="s">
        <v>328</v>
      </c>
      <c r="J231" s="30" t="s">
        <v>12</v>
      </c>
      <c r="K231" s="30">
        <v>2</v>
      </c>
      <c r="L231" s="158"/>
      <c r="M231" s="159"/>
    </row>
    <row r="232" spans="1:13" s="3" customFormat="1" ht="61.15" customHeight="1" x14ac:dyDescent="0.2">
      <c r="A232" s="12"/>
      <c r="B232" s="37"/>
      <c r="C232" s="38"/>
      <c r="D232" s="62"/>
      <c r="E232" s="63"/>
      <c r="F232" s="27"/>
      <c r="G232" s="28">
        <v>52</v>
      </c>
      <c r="H232" s="27"/>
      <c r="I232" s="157" t="s">
        <v>329</v>
      </c>
      <c r="J232" s="30" t="s">
        <v>29</v>
      </c>
      <c r="K232" s="30">
        <v>233.7</v>
      </c>
      <c r="L232" s="158"/>
      <c r="M232" s="159"/>
    </row>
    <row r="233" spans="1:13" s="3" customFormat="1" ht="64.150000000000006" customHeight="1" x14ac:dyDescent="0.2">
      <c r="A233" s="12"/>
      <c r="B233" s="37"/>
      <c r="C233" s="38"/>
      <c r="D233" s="62"/>
      <c r="E233" s="63"/>
      <c r="F233" s="27"/>
      <c r="G233" s="28">
        <f t="shared" si="5"/>
        <v>53</v>
      </c>
      <c r="H233" s="27"/>
      <c r="I233" s="157" t="s">
        <v>330</v>
      </c>
      <c r="J233" s="30" t="s">
        <v>19</v>
      </c>
      <c r="K233" s="30">
        <v>606.29999999999995</v>
      </c>
      <c r="L233" s="158"/>
      <c r="M233" s="159"/>
    </row>
    <row r="234" spans="1:13" s="3" customFormat="1" ht="88.9" customHeight="1" x14ac:dyDescent="0.2">
      <c r="A234" s="12"/>
      <c r="B234" s="37"/>
      <c r="C234" s="38"/>
      <c r="D234" s="62"/>
      <c r="E234" s="63"/>
      <c r="F234" s="27"/>
      <c r="G234" s="28">
        <f t="shared" si="5"/>
        <v>54</v>
      </c>
      <c r="H234" s="27"/>
      <c r="I234" s="157" t="s">
        <v>331</v>
      </c>
      <c r="J234" s="30" t="s">
        <v>19</v>
      </c>
      <c r="K234" s="30">
        <v>467.3</v>
      </c>
      <c r="L234" s="158"/>
      <c r="M234" s="159"/>
    </row>
    <row r="235" spans="1:13" s="3" customFormat="1" ht="81.599999999999994" customHeight="1" x14ac:dyDescent="0.2">
      <c r="A235" s="12"/>
      <c r="B235" s="37"/>
      <c r="C235" s="38"/>
      <c r="D235" s="62"/>
      <c r="E235" s="63"/>
      <c r="F235" s="27"/>
      <c r="G235" s="28">
        <f t="shared" si="5"/>
        <v>55</v>
      </c>
      <c r="H235" s="27"/>
      <c r="I235" s="157" t="s">
        <v>332</v>
      </c>
      <c r="J235" s="30" t="s">
        <v>13</v>
      </c>
      <c r="K235" s="30">
        <v>126.31</v>
      </c>
      <c r="L235" s="158"/>
      <c r="M235" s="159"/>
    </row>
    <row r="236" spans="1:13" s="3" customFormat="1" ht="87" customHeight="1" x14ac:dyDescent="0.2">
      <c r="A236" s="12"/>
      <c r="B236" s="37"/>
      <c r="C236" s="38"/>
      <c r="D236" s="62"/>
      <c r="E236" s="63"/>
      <c r="F236" s="27"/>
      <c r="G236" s="28">
        <f t="shared" si="5"/>
        <v>56</v>
      </c>
      <c r="H236" s="27"/>
      <c r="I236" s="157" t="s">
        <v>333</v>
      </c>
      <c r="J236" s="30" t="s">
        <v>13</v>
      </c>
      <c r="K236" s="30">
        <f>68.4+21</f>
        <v>89.4</v>
      </c>
      <c r="L236" s="158"/>
      <c r="M236" s="159"/>
    </row>
    <row r="237" spans="1:13" s="3" customFormat="1" ht="64.900000000000006" customHeight="1" x14ac:dyDescent="0.2">
      <c r="A237" s="12"/>
      <c r="B237" s="37"/>
      <c r="C237" s="38"/>
      <c r="D237" s="62"/>
      <c r="E237" s="63"/>
      <c r="F237" s="27"/>
      <c r="G237" s="28">
        <f t="shared" si="5"/>
        <v>57</v>
      </c>
      <c r="H237" s="27"/>
      <c r="I237" s="157" t="s">
        <v>334</v>
      </c>
      <c r="J237" s="30" t="s">
        <v>13</v>
      </c>
      <c r="K237" s="30">
        <v>756.6</v>
      </c>
      <c r="L237" s="158"/>
      <c r="M237" s="159"/>
    </row>
    <row r="238" spans="1:13" s="3" customFormat="1" ht="126.6" customHeight="1" x14ac:dyDescent="0.2">
      <c r="A238" s="12"/>
      <c r="B238" s="37"/>
      <c r="C238" s="38"/>
      <c r="D238" s="62"/>
      <c r="E238" s="63"/>
      <c r="F238" s="27"/>
      <c r="G238" s="28">
        <f t="shared" si="5"/>
        <v>58</v>
      </c>
      <c r="H238" s="27"/>
      <c r="I238" s="157" t="s">
        <v>335</v>
      </c>
      <c r="J238" s="30" t="s">
        <v>12</v>
      </c>
      <c r="K238" s="30">
        <v>1</v>
      </c>
      <c r="L238" s="158"/>
      <c r="M238" s="159"/>
    </row>
    <row r="239" spans="1:13" s="3" customFormat="1" ht="93.75" customHeight="1" x14ac:dyDescent="0.2">
      <c r="A239" s="12"/>
      <c r="B239" s="37"/>
      <c r="C239" s="38"/>
      <c r="D239" s="62"/>
      <c r="E239" s="63"/>
      <c r="F239" s="27"/>
      <c r="G239" s="28">
        <f t="shared" si="5"/>
        <v>59</v>
      </c>
      <c r="H239" s="27"/>
      <c r="I239" s="157" t="s">
        <v>47</v>
      </c>
      <c r="J239" s="30" t="s">
        <v>12</v>
      </c>
      <c r="K239" s="30">
        <v>1</v>
      </c>
      <c r="L239" s="158"/>
      <c r="M239" s="159"/>
    </row>
    <row r="240" spans="1:13" s="3" customFormat="1" ht="231" customHeight="1" x14ac:dyDescent="0.2">
      <c r="A240" s="12"/>
      <c r="B240" s="37"/>
      <c r="C240" s="38"/>
      <c r="D240" s="62"/>
      <c r="E240" s="63"/>
      <c r="F240" s="27"/>
      <c r="G240" s="28">
        <f t="shared" si="5"/>
        <v>60</v>
      </c>
      <c r="H240" s="27"/>
      <c r="I240" s="157" t="s">
        <v>336</v>
      </c>
      <c r="J240" s="30" t="s">
        <v>12</v>
      </c>
      <c r="K240" s="30">
        <v>1</v>
      </c>
      <c r="L240" s="158"/>
      <c r="M240" s="159"/>
    </row>
    <row r="241" spans="2:13" s="3" customFormat="1" ht="14.25" x14ac:dyDescent="0.2">
      <c r="B241" s="37"/>
      <c r="C241" s="38"/>
      <c r="D241" s="62"/>
      <c r="E241" s="63"/>
      <c r="F241" s="43">
        <v>15</v>
      </c>
      <c r="G241" s="44"/>
      <c r="H241" s="43"/>
      <c r="I241" s="45" t="s">
        <v>48</v>
      </c>
      <c r="J241" s="83"/>
      <c r="K241" s="83"/>
      <c r="L241" s="165"/>
      <c r="M241" s="166"/>
    </row>
    <row r="242" spans="2:13" s="3" customFormat="1" ht="67.900000000000006" customHeight="1" x14ac:dyDescent="0.2">
      <c r="B242" s="37"/>
      <c r="C242" s="38"/>
      <c r="D242" s="62"/>
      <c r="E242" s="63"/>
      <c r="F242" s="35"/>
      <c r="G242" s="35">
        <v>1</v>
      </c>
      <c r="H242" s="35"/>
      <c r="I242" s="157" t="s">
        <v>53</v>
      </c>
      <c r="J242" s="30" t="s">
        <v>13</v>
      </c>
      <c r="K242" s="30">
        <v>100</v>
      </c>
      <c r="L242" s="158"/>
      <c r="M242" s="159"/>
    </row>
    <row r="243" spans="2:13" s="3" customFormat="1" ht="67.150000000000006" customHeight="1" x14ac:dyDescent="0.2">
      <c r="B243" s="37"/>
      <c r="C243" s="38"/>
      <c r="D243" s="62"/>
      <c r="E243" s="63"/>
      <c r="F243" s="35"/>
      <c r="G243" s="35">
        <f>G242+1</f>
        <v>2</v>
      </c>
      <c r="H243" s="35"/>
      <c r="I243" s="157" t="s">
        <v>54</v>
      </c>
      <c r="J243" s="30" t="s">
        <v>13</v>
      </c>
      <c r="K243" s="30">
        <v>108</v>
      </c>
      <c r="L243" s="158"/>
      <c r="M243" s="159"/>
    </row>
    <row r="244" spans="2:13" s="3" customFormat="1" ht="61.15" customHeight="1" x14ac:dyDescent="0.2">
      <c r="B244" s="37"/>
      <c r="C244" s="38"/>
      <c r="D244" s="62"/>
      <c r="E244" s="63"/>
      <c r="F244" s="35"/>
      <c r="G244" s="35">
        <f t="shared" ref="G244:G246" si="6">G243+1</f>
        <v>3</v>
      </c>
      <c r="H244" s="35"/>
      <c r="I244" s="157" t="s">
        <v>337</v>
      </c>
      <c r="J244" s="30" t="s">
        <v>55</v>
      </c>
      <c r="K244" s="30">
        <v>2</v>
      </c>
      <c r="L244" s="158"/>
      <c r="M244" s="159"/>
    </row>
    <row r="245" spans="2:13" s="3" customFormat="1" ht="79.900000000000006" customHeight="1" x14ac:dyDescent="0.2">
      <c r="B245" s="37"/>
      <c r="C245" s="38"/>
      <c r="D245" s="62"/>
      <c r="E245" s="63"/>
      <c r="F245" s="35"/>
      <c r="G245" s="35">
        <f t="shared" si="6"/>
        <v>4</v>
      </c>
      <c r="H245" s="35"/>
      <c r="I245" s="157" t="s">
        <v>56</v>
      </c>
      <c r="J245" s="30" t="s">
        <v>12</v>
      </c>
      <c r="K245" s="30">
        <v>4</v>
      </c>
      <c r="L245" s="158"/>
      <c r="M245" s="159"/>
    </row>
    <row r="246" spans="2:13" s="3" customFormat="1" ht="76.150000000000006" customHeight="1" x14ac:dyDescent="0.2">
      <c r="B246" s="37"/>
      <c r="C246" s="38"/>
      <c r="D246" s="62"/>
      <c r="E246" s="63"/>
      <c r="F246" s="35"/>
      <c r="G246" s="35">
        <f t="shared" si="6"/>
        <v>5</v>
      </c>
      <c r="H246" s="35"/>
      <c r="I246" s="157" t="s">
        <v>57</v>
      </c>
      <c r="J246" s="30" t="s">
        <v>12</v>
      </c>
      <c r="K246" s="30">
        <v>2</v>
      </c>
      <c r="L246" s="158"/>
      <c r="M246" s="159"/>
    </row>
    <row r="247" spans="2:13" s="55" customFormat="1" ht="13.5" x14ac:dyDescent="0.25">
      <c r="B247" s="144"/>
      <c r="C247" s="144"/>
      <c r="D247" s="144"/>
      <c r="E247" s="144"/>
      <c r="F247" s="144"/>
      <c r="G247" s="144"/>
      <c r="H247" s="144"/>
      <c r="I247" s="144"/>
      <c r="J247" s="144"/>
      <c r="K247" s="144"/>
      <c r="L247" s="144"/>
      <c r="M247" s="144"/>
    </row>
    <row r="248" spans="2:13" ht="13.5" x14ac:dyDescent="0.25">
      <c r="B248" s="144"/>
      <c r="C248" s="144"/>
      <c r="D248" s="144"/>
      <c r="E248" s="144"/>
      <c r="F248" s="144"/>
      <c r="G248" s="144"/>
      <c r="H248" s="144"/>
      <c r="I248" s="144"/>
      <c r="J248" s="144"/>
      <c r="K248" s="144"/>
      <c r="L248" s="144"/>
      <c r="M248" s="144"/>
    </row>
    <row r="249" spans="2:13" ht="13.15" customHeight="1" x14ac:dyDescent="0.25">
      <c r="B249" s="57">
        <v>500</v>
      </c>
      <c r="C249" s="57"/>
      <c r="D249" s="57"/>
      <c r="E249" s="57"/>
      <c r="F249" s="57"/>
      <c r="G249" s="57"/>
      <c r="H249" s="57"/>
      <c r="I249" s="58" t="s">
        <v>1</v>
      </c>
      <c r="J249" s="57"/>
      <c r="K249" s="57"/>
      <c r="L249" s="59"/>
      <c r="M249" s="60"/>
    </row>
    <row r="250" spans="2:13" ht="18" customHeight="1" x14ac:dyDescent="0.25">
      <c r="B250" s="70"/>
      <c r="C250" s="71">
        <v>20</v>
      </c>
      <c r="D250" s="72"/>
      <c r="E250" s="72"/>
      <c r="F250" s="72"/>
      <c r="G250" s="72"/>
      <c r="H250" s="72"/>
      <c r="I250" s="73" t="s">
        <v>0</v>
      </c>
      <c r="J250" s="72"/>
      <c r="K250" s="72"/>
      <c r="L250" s="98"/>
      <c r="M250" s="74"/>
    </row>
    <row r="251" spans="2:13" ht="18" customHeight="1" x14ac:dyDescent="0.25">
      <c r="B251" s="70"/>
      <c r="C251" s="71"/>
      <c r="D251" s="61">
        <v>10</v>
      </c>
      <c r="E251" s="61"/>
      <c r="F251" s="61"/>
      <c r="G251" s="61"/>
      <c r="H251" s="61"/>
      <c r="I251" s="75" t="s">
        <v>2</v>
      </c>
      <c r="J251" s="76"/>
      <c r="K251" s="76"/>
      <c r="L251" s="77"/>
      <c r="M251" s="78"/>
    </row>
    <row r="252" spans="2:13" ht="18" customHeight="1" x14ac:dyDescent="0.25">
      <c r="B252" s="70"/>
      <c r="C252" s="71"/>
      <c r="D252" s="62"/>
      <c r="E252" s="101">
        <v>15</v>
      </c>
      <c r="F252" s="64"/>
      <c r="G252" s="79"/>
      <c r="H252" s="64"/>
      <c r="I252" s="80" t="s">
        <v>59</v>
      </c>
      <c r="J252" s="65"/>
      <c r="K252" s="65"/>
      <c r="L252" s="81"/>
      <c r="M252" s="66"/>
    </row>
    <row r="253" spans="2:13" ht="18" customHeight="1" x14ac:dyDescent="0.25">
      <c r="B253" s="70"/>
      <c r="C253" s="71"/>
      <c r="D253" s="62"/>
      <c r="E253" s="63"/>
      <c r="F253" s="67">
        <v>25</v>
      </c>
      <c r="G253" s="67"/>
      <c r="H253" s="82"/>
      <c r="I253" s="68" t="s">
        <v>60</v>
      </c>
      <c r="J253" s="83"/>
      <c r="K253" s="83"/>
      <c r="L253" s="84"/>
      <c r="M253" s="85"/>
    </row>
    <row r="254" spans="2:13" ht="18" customHeight="1" x14ac:dyDescent="0.25">
      <c r="B254" s="70"/>
      <c r="C254" s="71"/>
      <c r="D254" s="62"/>
      <c r="E254" s="63"/>
      <c r="F254" s="86"/>
      <c r="G254" s="86"/>
      <c r="H254" s="86"/>
      <c r="I254" s="87" t="s">
        <v>50</v>
      </c>
      <c r="J254" s="88"/>
      <c r="K254" s="88"/>
      <c r="L254" s="89"/>
      <c r="M254" s="90"/>
    </row>
    <row r="255" spans="2:13" s="106" customFormat="1" ht="57" x14ac:dyDescent="0.25">
      <c r="B255" s="54"/>
      <c r="C255" s="53"/>
      <c r="D255" s="102"/>
      <c r="E255" s="103"/>
      <c r="F255" s="104"/>
      <c r="G255" s="104">
        <v>1</v>
      </c>
      <c r="H255" s="104"/>
      <c r="I255" s="91" t="s">
        <v>61</v>
      </c>
      <c r="J255" s="92" t="s">
        <v>12</v>
      </c>
      <c r="K255" s="92">
        <v>20</v>
      </c>
      <c r="L255" s="105"/>
      <c r="M255" s="99"/>
    </row>
    <row r="256" spans="2:13" s="106" customFormat="1" ht="71.25" x14ac:dyDescent="0.25">
      <c r="B256" s="54"/>
      <c r="C256" s="53"/>
      <c r="D256" s="102"/>
      <c r="E256" s="103"/>
      <c r="F256" s="104"/>
      <c r="G256" s="104">
        <v>2</v>
      </c>
      <c r="H256" s="104"/>
      <c r="I256" s="69" t="s">
        <v>62</v>
      </c>
      <c r="J256" s="92" t="s">
        <v>12</v>
      </c>
      <c r="K256" s="92">
        <v>8</v>
      </c>
      <c r="L256" s="105"/>
      <c r="M256" s="97"/>
    </row>
    <row r="257" spans="2:13" s="106" customFormat="1" ht="71.25" x14ac:dyDescent="0.25">
      <c r="B257" s="54"/>
      <c r="C257" s="53"/>
      <c r="D257" s="102"/>
      <c r="E257" s="103"/>
      <c r="F257" s="104"/>
      <c r="G257" s="104">
        <v>3</v>
      </c>
      <c r="H257" s="104"/>
      <c r="I257" s="69" t="s">
        <v>63</v>
      </c>
      <c r="J257" s="92" t="s">
        <v>12</v>
      </c>
      <c r="K257" s="92">
        <v>4</v>
      </c>
      <c r="L257" s="105"/>
      <c r="M257" s="97"/>
    </row>
    <row r="258" spans="2:13" s="106" customFormat="1" ht="71.25" x14ac:dyDescent="0.25">
      <c r="B258" s="54"/>
      <c r="C258" s="53"/>
      <c r="D258" s="102"/>
      <c r="E258" s="103"/>
      <c r="F258" s="107"/>
      <c r="G258" s="104">
        <v>4</v>
      </c>
      <c r="H258" s="107"/>
      <c r="I258" s="69" t="s">
        <v>64</v>
      </c>
      <c r="J258" s="92" t="s">
        <v>12</v>
      </c>
      <c r="K258" s="92">
        <v>8</v>
      </c>
      <c r="L258" s="105"/>
      <c r="M258" s="97"/>
    </row>
    <row r="259" spans="2:13" s="106" customFormat="1" ht="13.5" x14ac:dyDescent="0.25">
      <c r="B259" s="54"/>
      <c r="C259" s="53"/>
      <c r="D259" s="102"/>
      <c r="E259" s="103"/>
      <c r="F259" s="108"/>
      <c r="G259" s="108"/>
      <c r="H259" s="108"/>
      <c r="I259" s="109" t="s">
        <v>51</v>
      </c>
      <c r="J259" s="110"/>
      <c r="K259" s="110"/>
      <c r="L259" s="110"/>
      <c r="M259" s="111"/>
    </row>
    <row r="260" spans="2:13" s="106" customFormat="1" ht="57" x14ac:dyDescent="0.25">
      <c r="B260" s="54"/>
      <c r="C260" s="53"/>
      <c r="D260" s="102"/>
      <c r="E260" s="103"/>
      <c r="F260" s="112"/>
      <c r="G260" s="112">
        <v>6</v>
      </c>
      <c r="H260" s="112"/>
      <c r="I260" s="91" t="s">
        <v>61</v>
      </c>
      <c r="J260" s="92" t="s">
        <v>12</v>
      </c>
      <c r="K260" s="92">
        <v>7</v>
      </c>
      <c r="L260" s="105"/>
      <c r="M260" s="99"/>
    </row>
    <row r="261" spans="2:13" s="106" customFormat="1" ht="71.25" x14ac:dyDescent="0.25">
      <c r="B261" s="54"/>
      <c r="C261" s="53"/>
      <c r="D261" s="102"/>
      <c r="E261" s="103"/>
      <c r="F261" s="112"/>
      <c r="G261" s="112">
        <v>7</v>
      </c>
      <c r="H261" s="112"/>
      <c r="I261" s="69" t="s">
        <v>62</v>
      </c>
      <c r="J261" s="92" t="s">
        <v>12</v>
      </c>
      <c r="K261" s="92">
        <v>3</v>
      </c>
      <c r="L261" s="105"/>
      <c r="M261" s="97"/>
    </row>
    <row r="262" spans="2:13" s="106" customFormat="1" ht="71.25" x14ac:dyDescent="0.25">
      <c r="B262" s="54"/>
      <c r="C262" s="53"/>
      <c r="D262" s="102"/>
      <c r="E262" s="103"/>
      <c r="F262" s="112"/>
      <c r="G262" s="112">
        <v>8</v>
      </c>
      <c r="H262" s="112"/>
      <c r="I262" s="69" t="s">
        <v>63</v>
      </c>
      <c r="J262" s="92" t="s">
        <v>12</v>
      </c>
      <c r="K262" s="92">
        <v>1</v>
      </c>
      <c r="L262" s="105"/>
      <c r="M262" s="97"/>
    </row>
    <row r="263" spans="2:13" s="106" customFormat="1" ht="71.25" x14ac:dyDescent="0.25">
      <c r="B263" s="54"/>
      <c r="C263" s="53"/>
      <c r="D263" s="102"/>
      <c r="E263" s="103"/>
      <c r="F263" s="112"/>
      <c r="G263" s="112">
        <v>9</v>
      </c>
      <c r="H263" s="112"/>
      <c r="I263" s="69" t="s">
        <v>64</v>
      </c>
      <c r="J263" s="92" t="s">
        <v>12</v>
      </c>
      <c r="K263" s="92">
        <v>3</v>
      </c>
      <c r="L263" s="105"/>
      <c r="M263" s="97"/>
    </row>
    <row r="264" spans="2:13" s="106" customFormat="1" ht="85.5" x14ac:dyDescent="0.25">
      <c r="B264" s="54"/>
      <c r="C264" s="53"/>
      <c r="D264" s="102"/>
      <c r="E264" s="103"/>
      <c r="F264" s="112"/>
      <c r="G264" s="112">
        <v>10</v>
      </c>
      <c r="H264" s="112"/>
      <c r="I264" s="69" t="s">
        <v>65</v>
      </c>
      <c r="J264" s="92" t="s">
        <v>12</v>
      </c>
      <c r="K264" s="92">
        <v>2</v>
      </c>
      <c r="L264" s="105"/>
      <c r="M264" s="97"/>
    </row>
    <row r="265" spans="2:13" s="106" customFormat="1" ht="13.5" x14ac:dyDescent="0.25">
      <c r="B265" s="54"/>
      <c r="C265" s="53"/>
      <c r="D265" s="102"/>
      <c r="E265" s="103"/>
      <c r="F265" s="108"/>
      <c r="G265" s="108"/>
      <c r="H265" s="108"/>
      <c r="I265" s="109" t="s">
        <v>52</v>
      </c>
      <c r="J265" s="110"/>
      <c r="K265" s="110"/>
      <c r="L265" s="110"/>
      <c r="M265" s="111"/>
    </row>
    <row r="266" spans="2:13" s="106" customFormat="1" ht="57" x14ac:dyDescent="0.25">
      <c r="B266" s="54"/>
      <c r="C266" s="53"/>
      <c r="D266" s="102"/>
      <c r="E266" s="103"/>
      <c r="F266" s="113"/>
      <c r="G266" s="104">
        <v>11</v>
      </c>
      <c r="H266" s="113"/>
      <c r="I266" s="91" t="s">
        <v>61</v>
      </c>
      <c r="J266" s="92" t="s">
        <v>12</v>
      </c>
      <c r="K266" s="92">
        <v>13</v>
      </c>
      <c r="L266" s="105"/>
      <c r="M266" s="99"/>
    </row>
    <row r="267" spans="2:13" s="106" customFormat="1" ht="71.25" x14ac:dyDescent="0.25">
      <c r="B267" s="54"/>
      <c r="C267" s="53"/>
      <c r="D267" s="102"/>
      <c r="E267" s="103"/>
      <c r="F267" s="113"/>
      <c r="G267" s="104">
        <v>12</v>
      </c>
      <c r="H267" s="113"/>
      <c r="I267" s="69" t="s">
        <v>62</v>
      </c>
      <c r="J267" s="92" t="s">
        <v>12</v>
      </c>
      <c r="K267" s="92">
        <v>7</v>
      </c>
      <c r="L267" s="105"/>
      <c r="M267" s="97"/>
    </row>
    <row r="268" spans="2:13" s="106" customFormat="1" ht="71.25" x14ac:dyDescent="0.25">
      <c r="B268" s="54"/>
      <c r="C268" s="53"/>
      <c r="D268" s="102"/>
      <c r="E268" s="103"/>
      <c r="F268" s="113"/>
      <c r="G268" s="104">
        <v>13</v>
      </c>
      <c r="H268" s="113"/>
      <c r="I268" s="69" t="s">
        <v>63</v>
      </c>
      <c r="J268" s="92" t="s">
        <v>12</v>
      </c>
      <c r="K268" s="92">
        <v>2</v>
      </c>
      <c r="L268" s="105"/>
      <c r="M268" s="97"/>
    </row>
    <row r="269" spans="2:13" s="106" customFormat="1" ht="71.25" x14ac:dyDescent="0.25">
      <c r="B269" s="54"/>
      <c r="C269" s="53"/>
      <c r="D269" s="102"/>
      <c r="E269" s="103"/>
      <c r="F269" s="107"/>
      <c r="G269" s="114">
        <v>14</v>
      </c>
      <c r="H269" s="107"/>
      <c r="I269" s="69" t="s">
        <v>64</v>
      </c>
      <c r="J269" s="92" t="s">
        <v>12</v>
      </c>
      <c r="K269" s="92">
        <v>4</v>
      </c>
      <c r="L269" s="105"/>
      <c r="M269" s="97"/>
    </row>
    <row r="270" spans="2:13" s="106" customFormat="1" ht="13.5" x14ac:dyDescent="0.25">
      <c r="B270" s="115"/>
      <c r="C270" s="116">
        <v>25</v>
      </c>
      <c r="D270" s="117"/>
      <c r="E270" s="117"/>
      <c r="F270" s="117"/>
      <c r="G270" s="117"/>
      <c r="H270" s="117"/>
      <c r="I270" s="118" t="s">
        <v>11</v>
      </c>
      <c r="J270" s="117"/>
      <c r="K270" s="117"/>
      <c r="L270" s="117"/>
      <c r="M270" s="119"/>
    </row>
    <row r="271" spans="2:13" s="106" customFormat="1" ht="13.5" x14ac:dyDescent="0.25">
      <c r="B271" s="115"/>
      <c r="C271" s="116"/>
      <c r="D271" s="120">
        <v>10</v>
      </c>
      <c r="E271" s="120"/>
      <c r="F271" s="120"/>
      <c r="G271" s="120"/>
      <c r="H271" s="120"/>
      <c r="I271" s="121" t="s">
        <v>2</v>
      </c>
      <c r="J271" s="122"/>
      <c r="K271" s="122"/>
      <c r="L271" s="122"/>
      <c r="M271" s="123"/>
    </row>
    <row r="272" spans="2:13" s="106" customFormat="1" ht="14.25" x14ac:dyDescent="0.25">
      <c r="B272" s="115"/>
      <c r="C272" s="116"/>
      <c r="D272" s="102"/>
      <c r="E272" s="124">
        <v>15</v>
      </c>
      <c r="F272" s="125"/>
      <c r="G272" s="126"/>
      <c r="H272" s="125"/>
      <c r="I272" s="127" t="s">
        <v>59</v>
      </c>
      <c r="J272" s="128"/>
      <c r="K272" s="128"/>
      <c r="L272" s="128"/>
      <c r="M272" s="129"/>
    </row>
    <row r="273" spans="2:13" s="106" customFormat="1" ht="13.5" x14ac:dyDescent="0.25">
      <c r="B273" s="115"/>
      <c r="C273" s="116"/>
      <c r="D273" s="102"/>
      <c r="E273" s="103"/>
      <c r="F273" s="130">
        <v>5</v>
      </c>
      <c r="G273" s="130"/>
      <c r="H273" s="130"/>
      <c r="I273" s="93" t="s">
        <v>66</v>
      </c>
      <c r="J273" s="131"/>
      <c r="K273" s="131"/>
      <c r="L273" s="131"/>
      <c r="M273" s="132"/>
    </row>
    <row r="274" spans="2:13" s="106" customFormat="1" ht="57" x14ac:dyDescent="0.25">
      <c r="B274" s="115"/>
      <c r="C274" s="116"/>
      <c r="D274" s="102"/>
      <c r="E274" s="103"/>
      <c r="F274" s="112"/>
      <c r="G274" s="112">
        <v>1</v>
      </c>
      <c r="H274" s="112"/>
      <c r="I274" s="69" t="s">
        <v>67</v>
      </c>
      <c r="J274" s="92" t="s">
        <v>19</v>
      </c>
      <c r="K274" s="92">
        <v>224.4</v>
      </c>
      <c r="L274" s="105"/>
      <c r="M274" s="97"/>
    </row>
    <row r="275" spans="2:13" s="106" customFormat="1" ht="42.75" x14ac:dyDescent="0.25">
      <c r="B275" s="115"/>
      <c r="C275" s="116"/>
      <c r="D275" s="102"/>
      <c r="E275" s="103"/>
      <c r="F275" s="112"/>
      <c r="G275" s="112">
        <v>2</v>
      </c>
      <c r="H275" s="112"/>
      <c r="I275" s="91" t="s">
        <v>68</v>
      </c>
      <c r="J275" s="92" t="s">
        <v>19</v>
      </c>
      <c r="K275" s="92">
        <v>71.399999999999991</v>
      </c>
      <c r="L275" s="105"/>
      <c r="M275" s="97"/>
    </row>
    <row r="276" spans="2:13" s="106" customFormat="1" ht="42.75" x14ac:dyDescent="0.25">
      <c r="B276" s="115"/>
      <c r="C276" s="116"/>
      <c r="D276" s="102"/>
      <c r="E276" s="103"/>
      <c r="F276" s="112"/>
      <c r="G276" s="112">
        <v>3</v>
      </c>
      <c r="H276" s="112"/>
      <c r="I276" s="91" t="s">
        <v>69</v>
      </c>
      <c r="J276" s="92" t="s">
        <v>19</v>
      </c>
      <c r="K276" s="92">
        <v>153</v>
      </c>
      <c r="L276" s="105"/>
      <c r="M276" s="97"/>
    </row>
    <row r="277" spans="2:13" s="106" customFormat="1" ht="42.75" x14ac:dyDescent="0.25">
      <c r="B277" s="115"/>
      <c r="C277" s="116"/>
      <c r="D277" s="102"/>
      <c r="E277" s="103"/>
      <c r="F277" s="112"/>
      <c r="G277" s="112">
        <v>4</v>
      </c>
      <c r="H277" s="112"/>
      <c r="I277" s="69" t="s">
        <v>70</v>
      </c>
      <c r="J277" s="92" t="s">
        <v>19</v>
      </c>
      <c r="K277" s="92">
        <v>82.109999999999985</v>
      </c>
      <c r="L277" s="105"/>
      <c r="M277" s="97"/>
    </row>
    <row r="278" spans="2:13" s="106" customFormat="1" ht="42.75" x14ac:dyDescent="0.25">
      <c r="B278" s="115"/>
      <c r="C278" s="116"/>
      <c r="D278" s="102"/>
      <c r="E278" s="103"/>
      <c r="F278" s="112"/>
      <c r="G278" s="112">
        <v>5</v>
      </c>
      <c r="H278" s="112"/>
      <c r="I278" s="91" t="s">
        <v>71</v>
      </c>
      <c r="J278" s="92" t="s">
        <v>13</v>
      </c>
      <c r="K278" s="92">
        <v>264</v>
      </c>
      <c r="L278" s="105"/>
      <c r="M278" s="97"/>
    </row>
    <row r="279" spans="2:13" s="106" customFormat="1" ht="28.5" x14ac:dyDescent="0.25">
      <c r="B279" s="115"/>
      <c r="C279" s="116"/>
      <c r="D279" s="102"/>
      <c r="E279" s="103"/>
      <c r="F279" s="112"/>
      <c r="G279" s="112">
        <v>6</v>
      </c>
      <c r="H279" s="112"/>
      <c r="I279" s="91" t="s">
        <v>72</v>
      </c>
      <c r="J279" s="92" t="s">
        <v>13</v>
      </c>
      <c r="K279" s="92">
        <v>48</v>
      </c>
      <c r="L279" s="105"/>
      <c r="M279" s="97"/>
    </row>
    <row r="280" spans="2:13" s="106" customFormat="1" ht="57" x14ac:dyDescent="0.25">
      <c r="B280" s="115"/>
      <c r="C280" s="116"/>
      <c r="D280" s="102"/>
      <c r="E280" s="103"/>
      <c r="F280" s="112"/>
      <c r="G280" s="112">
        <v>7</v>
      </c>
      <c r="H280" s="112"/>
      <c r="I280" s="91" t="s">
        <v>73</v>
      </c>
      <c r="J280" s="92" t="s">
        <v>12</v>
      </c>
      <c r="K280" s="92">
        <v>11</v>
      </c>
      <c r="L280" s="105"/>
      <c r="M280" s="97"/>
    </row>
    <row r="281" spans="2:13" s="106" customFormat="1" ht="57" x14ac:dyDescent="0.25">
      <c r="B281" s="115"/>
      <c r="C281" s="116"/>
      <c r="D281" s="102"/>
      <c r="E281" s="103"/>
      <c r="F281" s="112"/>
      <c r="G281" s="112">
        <v>8</v>
      </c>
      <c r="H281" s="112"/>
      <c r="I281" s="91" t="s">
        <v>74</v>
      </c>
      <c r="J281" s="92" t="s">
        <v>12</v>
      </c>
      <c r="K281" s="92">
        <v>5</v>
      </c>
      <c r="L281" s="105"/>
      <c r="M281" s="97"/>
    </row>
    <row r="282" spans="2:13" s="106" customFormat="1" ht="57" x14ac:dyDescent="0.25">
      <c r="B282" s="115"/>
      <c r="C282" s="116"/>
      <c r="D282" s="102"/>
      <c r="E282" s="103"/>
      <c r="F282" s="112"/>
      <c r="G282" s="112">
        <v>9</v>
      </c>
      <c r="H282" s="112"/>
      <c r="I282" s="91" t="s">
        <v>75</v>
      </c>
      <c r="J282" s="92" t="s">
        <v>12</v>
      </c>
      <c r="K282" s="92">
        <v>4</v>
      </c>
      <c r="L282" s="105"/>
      <c r="M282" s="97"/>
    </row>
    <row r="283" spans="2:13" s="106" customFormat="1" ht="42.75" x14ac:dyDescent="0.25">
      <c r="B283" s="115"/>
      <c r="C283" s="116"/>
      <c r="D283" s="102"/>
      <c r="E283" s="103"/>
      <c r="F283" s="112"/>
      <c r="G283" s="112">
        <v>10</v>
      </c>
      <c r="H283" s="112"/>
      <c r="I283" s="91" t="s">
        <v>76</v>
      </c>
      <c r="J283" s="92" t="s">
        <v>12</v>
      </c>
      <c r="K283" s="92">
        <v>6</v>
      </c>
      <c r="L283" s="105"/>
      <c r="M283" s="97"/>
    </row>
    <row r="284" spans="2:13" s="106" customFormat="1" ht="57" x14ac:dyDescent="0.25">
      <c r="B284" s="115"/>
      <c r="C284" s="116"/>
      <c r="D284" s="102"/>
      <c r="E284" s="103"/>
      <c r="F284" s="112"/>
      <c r="G284" s="112">
        <v>11</v>
      </c>
      <c r="H284" s="112"/>
      <c r="I284" s="91" t="s">
        <v>77</v>
      </c>
      <c r="J284" s="92" t="s">
        <v>12</v>
      </c>
      <c r="K284" s="92">
        <v>1</v>
      </c>
      <c r="L284" s="105"/>
      <c r="M284" s="97"/>
    </row>
    <row r="285" spans="2:13" s="106" customFormat="1" ht="57" x14ac:dyDescent="0.25">
      <c r="B285" s="115"/>
      <c r="C285" s="116"/>
      <c r="D285" s="102"/>
      <c r="E285" s="103"/>
      <c r="F285" s="112"/>
      <c r="G285" s="112">
        <v>12</v>
      </c>
      <c r="H285" s="112"/>
      <c r="I285" s="91" t="s">
        <v>78</v>
      </c>
      <c r="J285" s="92" t="s">
        <v>12</v>
      </c>
      <c r="K285" s="92">
        <v>2</v>
      </c>
      <c r="L285" s="105"/>
      <c r="M285" s="97"/>
    </row>
    <row r="286" spans="2:13" s="106" customFormat="1" ht="57" x14ac:dyDescent="0.25">
      <c r="B286" s="115"/>
      <c r="C286" s="116"/>
      <c r="D286" s="102"/>
      <c r="E286" s="103"/>
      <c r="F286" s="112"/>
      <c r="G286" s="112">
        <v>13</v>
      </c>
      <c r="H286" s="112"/>
      <c r="I286" s="91" t="s">
        <v>79</v>
      </c>
      <c r="J286" s="92" t="s">
        <v>12</v>
      </c>
      <c r="K286" s="92">
        <v>5</v>
      </c>
      <c r="L286" s="105"/>
      <c r="M286" s="97"/>
    </row>
    <row r="287" spans="2:13" s="106" customFormat="1" ht="57" x14ac:dyDescent="0.25">
      <c r="B287" s="115"/>
      <c r="C287" s="116"/>
      <c r="D287" s="102"/>
      <c r="E287" s="103"/>
      <c r="F287" s="112"/>
      <c r="G287" s="112">
        <v>14</v>
      </c>
      <c r="H287" s="112"/>
      <c r="I287" s="91" t="s">
        <v>80</v>
      </c>
      <c r="J287" s="92" t="s">
        <v>12</v>
      </c>
      <c r="K287" s="92">
        <v>2</v>
      </c>
      <c r="L287" s="105"/>
      <c r="M287" s="97"/>
    </row>
    <row r="288" spans="2:13" s="106" customFormat="1" ht="57" x14ac:dyDescent="0.25">
      <c r="B288" s="115"/>
      <c r="C288" s="116"/>
      <c r="D288" s="102"/>
      <c r="E288" s="103"/>
      <c r="F288" s="112"/>
      <c r="G288" s="112">
        <v>15</v>
      </c>
      <c r="H288" s="112"/>
      <c r="I288" s="91" t="s">
        <v>81</v>
      </c>
      <c r="J288" s="92" t="s">
        <v>12</v>
      </c>
      <c r="K288" s="92">
        <v>4</v>
      </c>
      <c r="L288" s="105"/>
      <c r="M288" s="97"/>
    </row>
    <row r="289" spans="2:13" s="106" customFormat="1" ht="42.75" x14ac:dyDescent="0.25">
      <c r="B289" s="115"/>
      <c r="C289" s="116"/>
      <c r="D289" s="102"/>
      <c r="E289" s="103"/>
      <c r="F289" s="112"/>
      <c r="G289" s="112">
        <v>16</v>
      </c>
      <c r="H289" s="112"/>
      <c r="I289" s="91" t="s">
        <v>82</v>
      </c>
      <c r="J289" s="92" t="s">
        <v>12</v>
      </c>
      <c r="K289" s="92">
        <v>4</v>
      </c>
      <c r="L289" s="105"/>
      <c r="M289" s="97"/>
    </row>
    <row r="290" spans="2:13" s="106" customFormat="1" ht="42.75" x14ac:dyDescent="0.25">
      <c r="B290" s="115"/>
      <c r="C290" s="116"/>
      <c r="D290" s="102"/>
      <c r="E290" s="103"/>
      <c r="F290" s="112"/>
      <c r="G290" s="112">
        <v>17</v>
      </c>
      <c r="H290" s="112"/>
      <c r="I290" s="91" t="s">
        <v>83</v>
      </c>
      <c r="J290" s="92" t="s">
        <v>12</v>
      </c>
      <c r="K290" s="92">
        <v>2</v>
      </c>
      <c r="L290" s="105"/>
      <c r="M290" s="97"/>
    </row>
    <row r="291" spans="2:13" s="106" customFormat="1" ht="42.75" x14ac:dyDescent="0.25">
      <c r="B291" s="115"/>
      <c r="C291" s="116"/>
      <c r="D291" s="102"/>
      <c r="E291" s="103"/>
      <c r="F291" s="112"/>
      <c r="G291" s="112">
        <v>18</v>
      </c>
      <c r="H291" s="112"/>
      <c r="I291" s="91" t="s">
        <v>84</v>
      </c>
      <c r="J291" s="92" t="s">
        <v>12</v>
      </c>
      <c r="K291" s="92">
        <v>2</v>
      </c>
      <c r="L291" s="105"/>
      <c r="M291" s="97"/>
    </row>
    <row r="292" spans="2:13" s="106" customFormat="1" ht="42.75" x14ac:dyDescent="0.25">
      <c r="B292" s="115"/>
      <c r="C292" s="116"/>
      <c r="D292" s="102"/>
      <c r="E292" s="103"/>
      <c r="F292" s="112"/>
      <c r="G292" s="112">
        <v>19</v>
      </c>
      <c r="H292" s="112"/>
      <c r="I292" s="91" t="s">
        <v>85</v>
      </c>
      <c r="J292" s="92" t="s">
        <v>13</v>
      </c>
      <c r="K292" s="92">
        <v>5</v>
      </c>
      <c r="L292" s="105"/>
      <c r="M292" s="97"/>
    </row>
    <row r="293" spans="2:13" s="106" customFormat="1" ht="42.75" x14ac:dyDescent="0.25">
      <c r="B293" s="115"/>
      <c r="C293" s="116"/>
      <c r="D293" s="102"/>
      <c r="E293" s="103"/>
      <c r="F293" s="112"/>
      <c r="G293" s="112">
        <v>20</v>
      </c>
      <c r="H293" s="112"/>
      <c r="I293" s="91" t="s">
        <v>86</v>
      </c>
      <c r="J293" s="92" t="s">
        <v>13</v>
      </c>
      <c r="K293" s="92">
        <v>2</v>
      </c>
      <c r="L293" s="105"/>
      <c r="M293" s="97"/>
    </row>
    <row r="294" spans="2:13" s="106" customFormat="1" ht="42.75" x14ac:dyDescent="0.25">
      <c r="B294" s="115"/>
      <c r="C294" s="116"/>
      <c r="D294" s="102"/>
      <c r="E294" s="103"/>
      <c r="F294" s="112"/>
      <c r="G294" s="112">
        <v>21</v>
      </c>
      <c r="H294" s="112"/>
      <c r="I294" s="91" t="s">
        <v>87</v>
      </c>
      <c r="J294" s="92" t="s">
        <v>13</v>
      </c>
      <c r="K294" s="92">
        <v>8</v>
      </c>
      <c r="L294" s="105"/>
      <c r="M294" s="97"/>
    </row>
    <row r="295" spans="2:13" s="106" customFormat="1" ht="42.75" x14ac:dyDescent="0.25">
      <c r="B295" s="115"/>
      <c r="C295" s="116"/>
      <c r="D295" s="102"/>
      <c r="E295" s="103"/>
      <c r="F295" s="112"/>
      <c r="G295" s="112">
        <v>22</v>
      </c>
      <c r="H295" s="112"/>
      <c r="I295" s="91" t="s">
        <v>88</v>
      </c>
      <c r="J295" s="92" t="s">
        <v>13</v>
      </c>
      <c r="K295" s="92">
        <v>2</v>
      </c>
      <c r="L295" s="105"/>
      <c r="M295" s="97"/>
    </row>
    <row r="296" spans="2:13" s="106" customFormat="1" ht="42.75" x14ac:dyDescent="0.25">
      <c r="B296" s="115"/>
      <c r="C296" s="116"/>
      <c r="D296" s="102"/>
      <c r="E296" s="103"/>
      <c r="F296" s="112"/>
      <c r="G296" s="112">
        <v>23</v>
      </c>
      <c r="H296" s="112"/>
      <c r="I296" s="69" t="s">
        <v>89</v>
      </c>
      <c r="J296" s="92" t="s">
        <v>12</v>
      </c>
      <c r="K296" s="92">
        <v>7</v>
      </c>
      <c r="L296" s="105"/>
      <c r="M296" s="97"/>
    </row>
    <row r="297" spans="2:13" s="106" customFormat="1" ht="42.75" x14ac:dyDescent="0.25">
      <c r="B297" s="115"/>
      <c r="C297" s="116"/>
      <c r="D297" s="102"/>
      <c r="E297" s="103"/>
      <c r="F297" s="112"/>
      <c r="G297" s="112">
        <v>24</v>
      </c>
      <c r="H297" s="112"/>
      <c r="I297" s="69" t="s">
        <v>90</v>
      </c>
      <c r="J297" s="92" t="s">
        <v>12</v>
      </c>
      <c r="K297" s="92">
        <v>2</v>
      </c>
      <c r="L297" s="105"/>
      <c r="M297" s="97"/>
    </row>
    <row r="298" spans="2:13" s="106" customFormat="1" ht="42.75" x14ac:dyDescent="0.25">
      <c r="B298" s="115"/>
      <c r="C298" s="116"/>
      <c r="D298" s="102"/>
      <c r="E298" s="103"/>
      <c r="F298" s="112"/>
      <c r="G298" s="112">
        <v>25</v>
      </c>
      <c r="H298" s="112"/>
      <c r="I298" s="69" t="s">
        <v>91</v>
      </c>
      <c r="J298" s="92" t="s">
        <v>12</v>
      </c>
      <c r="K298" s="92">
        <v>1</v>
      </c>
      <c r="L298" s="105"/>
      <c r="M298" s="97"/>
    </row>
    <row r="299" spans="2:13" s="106" customFormat="1" ht="13.5" x14ac:dyDescent="0.25">
      <c r="B299" s="115"/>
      <c r="C299" s="116"/>
      <c r="D299" s="102"/>
      <c r="E299" s="103"/>
      <c r="F299" s="130">
        <v>10</v>
      </c>
      <c r="G299" s="130"/>
      <c r="H299" s="130"/>
      <c r="I299" s="93" t="s">
        <v>92</v>
      </c>
      <c r="J299" s="131"/>
      <c r="K299" s="131"/>
      <c r="L299" s="131"/>
      <c r="M299" s="133"/>
    </row>
    <row r="300" spans="2:13" s="106" customFormat="1" ht="57" x14ac:dyDescent="0.25">
      <c r="B300" s="115"/>
      <c r="C300" s="116"/>
      <c r="D300" s="102"/>
      <c r="E300" s="103"/>
      <c r="F300" s="107"/>
      <c r="G300" s="114">
        <v>1</v>
      </c>
      <c r="H300" s="107"/>
      <c r="I300" s="100" t="s">
        <v>93</v>
      </c>
      <c r="J300" s="92" t="s">
        <v>12</v>
      </c>
      <c r="K300" s="92">
        <v>1</v>
      </c>
      <c r="L300" s="105"/>
      <c r="M300" s="97"/>
    </row>
    <row r="301" spans="2:13" s="106" customFormat="1" ht="57" x14ac:dyDescent="0.25">
      <c r="B301" s="115"/>
      <c r="C301" s="116"/>
      <c r="D301" s="102"/>
      <c r="E301" s="103"/>
      <c r="F301" s="107"/>
      <c r="G301" s="114">
        <v>2</v>
      </c>
      <c r="H301" s="107"/>
      <c r="I301" s="100" t="s">
        <v>94</v>
      </c>
      <c r="J301" s="92" t="s">
        <v>12</v>
      </c>
      <c r="K301" s="92">
        <v>1</v>
      </c>
      <c r="L301" s="105"/>
      <c r="M301" s="97"/>
    </row>
    <row r="302" spans="2:13" s="106" customFormat="1" ht="57" x14ac:dyDescent="0.25">
      <c r="B302" s="115"/>
      <c r="C302" s="116"/>
      <c r="D302" s="102"/>
      <c r="E302" s="103"/>
      <c r="F302" s="107"/>
      <c r="G302" s="114">
        <v>3</v>
      </c>
      <c r="H302" s="107"/>
      <c r="I302" s="100" t="s">
        <v>95</v>
      </c>
      <c r="J302" s="92" t="s">
        <v>12</v>
      </c>
      <c r="K302" s="92">
        <v>1</v>
      </c>
      <c r="L302" s="105"/>
      <c r="M302" s="97"/>
    </row>
    <row r="303" spans="2:13" s="106" customFormat="1" ht="57" x14ac:dyDescent="0.25">
      <c r="B303" s="115"/>
      <c r="C303" s="116"/>
      <c r="D303" s="102"/>
      <c r="E303" s="103"/>
      <c r="F303" s="107"/>
      <c r="G303" s="114">
        <v>4</v>
      </c>
      <c r="H303" s="107"/>
      <c r="I303" s="95" t="s">
        <v>96</v>
      </c>
      <c r="J303" s="92" t="s">
        <v>12</v>
      </c>
      <c r="K303" s="92">
        <v>6</v>
      </c>
      <c r="L303" s="105"/>
      <c r="M303" s="97"/>
    </row>
    <row r="304" spans="2:13" s="106" customFormat="1" ht="85.5" x14ac:dyDescent="0.25">
      <c r="B304" s="115"/>
      <c r="C304" s="116"/>
      <c r="D304" s="102"/>
      <c r="E304" s="103"/>
      <c r="F304" s="107"/>
      <c r="G304" s="114">
        <v>5</v>
      </c>
      <c r="H304" s="107"/>
      <c r="I304" s="95" t="s">
        <v>97</v>
      </c>
      <c r="J304" s="92" t="s">
        <v>12</v>
      </c>
      <c r="K304" s="92">
        <v>49</v>
      </c>
      <c r="L304" s="105"/>
      <c r="M304" s="97"/>
    </row>
    <row r="305" spans="2:13" s="106" customFormat="1" ht="42.75" x14ac:dyDescent="0.25">
      <c r="B305" s="115"/>
      <c r="C305" s="116"/>
      <c r="D305" s="102"/>
      <c r="E305" s="103"/>
      <c r="F305" s="107"/>
      <c r="G305" s="114">
        <v>6</v>
      </c>
      <c r="H305" s="107"/>
      <c r="I305" s="91" t="s">
        <v>98</v>
      </c>
      <c r="J305" s="92" t="s">
        <v>12</v>
      </c>
      <c r="K305" s="92">
        <v>2</v>
      </c>
      <c r="L305" s="105"/>
      <c r="M305" s="97"/>
    </row>
    <row r="306" spans="2:13" s="106" customFormat="1" ht="57" x14ac:dyDescent="0.25">
      <c r="B306" s="115"/>
      <c r="C306" s="116"/>
      <c r="D306" s="102"/>
      <c r="E306" s="103"/>
      <c r="F306" s="107"/>
      <c r="G306" s="114">
        <v>7</v>
      </c>
      <c r="H306" s="107"/>
      <c r="I306" s="95" t="s">
        <v>99</v>
      </c>
      <c r="J306" s="92" t="s">
        <v>12</v>
      </c>
      <c r="K306" s="92">
        <v>2</v>
      </c>
      <c r="L306" s="105"/>
      <c r="M306" s="97"/>
    </row>
    <row r="307" spans="2:13" s="106" customFormat="1" ht="71.25" x14ac:dyDescent="0.25">
      <c r="B307" s="115"/>
      <c r="C307" s="116"/>
      <c r="D307" s="102"/>
      <c r="E307" s="103"/>
      <c r="F307" s="107"/>
      <c r="G307" s="114">
        <v>8</v>
      </c>
      <c r="H307" s="107"/>
      <c r="I307" s="95" t="s">
        <v>100</v>
      </c>
      <c r="J307" s="92" t="s">
        <v>12</v>
      </c>
      <c r="K307" s="92">
        <v>5</v>
      </c>
      <c r="L307" s="105"/>
      <c r="M307" s="97"/>
    </row>
    <row r="308" spans="2:13" s="106" customFormat="1" ht="71.25" x14ac:dyDescent="0.25">
      <c r="B308" s="115"/>
      <c r="C308" s="116"/>
      <c r="D308" s="102"/>
      <c r="E308" s="103"/>
      <c r="F308" s="107"/>
      <c r="G308" s="114">
        <v>9</v>
      </c>
      <c r="H308" s="107"/>
      <c r="I308" s="95" t="s">
        <v>101</v>
      </c>
      <c r="J308" s="92" t="s">
        <v>12</v>
      </c>
      <c r="K308" s="92">
        <v>6</v>
      </c>
      <c r="L308" s="105"/>
      <c r="M308" s="97"/>
    </row>
    <row r="309" spans="2:13" s="106" customFormat="1" ht="57" x14ac:dyDescent="0.25">
      <c r="B309" s="115"/>
      <c r="C309" s="116"/>
      <c r="D309" s="102"/>
      <c r="E309" s="103"/>
      <c r="F309" s="107"/>
      <c r="G309" s="114">
        <v>10</v>
      </c>
      <c r="H309" s="107"/>
      <c r="I309" s="95" t="s">
        <v>102</v>
      </c>
      <c r="J309" s="92" t="s">
        <v>12</v>
      </c>
      <c r="K309" s="92">
        <v>5</v>
      </c>
      <c r="L309" s="105"/>
      <c r="M309" s="97"/>
    </row>
    <row r="310" spans="2:13" s="106" customFormat="1" ht="42.75" x14ac:dyDescent="0.25">
      <c r="B310" s="115"/>
      <c r="C310" s="116"/>
      <c r="D310" s="102"/>
      <c r="E310" s="103"/>
      <c r="F310" s="107"/>
      <c r="G310" s="114">
        <v>11</v>
      </c>
      <c r="H310" s="107"/>
      <c r="I310" s="91" t="s">
        <v>103</v>
      </c>
      <c r="J310" s="92" t="s">
        <v>12</v>
      </c>
      <c r="K310" s="92">
        <v>1</v>
      </c>
      <c r="L310" s="105"/>
      <c r="M310" s="97"/>
    </row>
    <row r="311" spans="2:13" s="106" customFormat="1" ht="57" x14ac:dyDescent="0.25">
      <c r="B311" s="115"/>
      <c r="C311" s="116"/>
      <c r="D311" s="102"/>
      <c r="E311" s="103"/>
      <c r="F311" s="107"/>
      <c r="G311" s="114">
        <v>12</v>
      </c>
      <c r="H311" s="107"/>
      <c r="I311" s="91" t="s">
        <v>104</v>
      </c>
      <c r="J311" s="92" t="s">
        <v>12</v>
      </c>
      <c r="K311" s="92">
        <v>1</v>
      </c>
      <c r="L311" s="105"/>
      <c r="M311" s="97"/>
    </row>
    <row r="312" spans="2:13" s="106" customFormat="1" ht="42.75" x14ac:dyDescent="0.25">
      <c r="B312" s="115"/>
      <c r="C312" s="116"/>
      <c r="D312" s="102"/>
      <c r="E312" s="103"/>
      <c r="F312" s="107"/>
      <c r="G312" s="114">
        <v>13</v>
      </c>
      <c r="H312" s="107"/>
      <c r="I312" s="91" t="s">
        <v>105</v>
      </c>
      <c r="J312" s="92" t="s">
        <v>12</v>
      </c>
      <c r="K312" s="92">
        <v>2</v>
      </c>
      <c r="L312" s="105"/>
      <c r="M312" s="97"/>
    </row>
    <row r="313" spans="2:13" s="106" customFormat="1" ht="42.75" x14ac:dyDescent="0.25">
      <c r="B313" s="115"/>
      <c r="C313" s="116"/>
      <c r="D313" s="102"/>
      <c r="E313" s="103"/>
      <c r="F313" s="107"/>
      <c r="G313" s="114">
        <v>14</v>
      </c>
      <c r="H313" s="107"/>
      <c r="I313" s="94" t="s">
        <v>106</v>
      </c>
      <c r="J313" s="92" t="s">
        <v>12</v>
      </c>
      <c r="K313" s="92">
        <v>6</v>
      </c>
      <c r="L313" s="105"/>
      <c r="M313" s="97"/>
    </row>
    <row r="314" spans="2:13" s="106" customFormat="1" ht="57" x14ac:dyDescent="0.25">
      <c r="B314" s="115"/>
      <c r="C314" s="116"/>
      <c r="D314" s="102"/>
      <c r="E314" s="103"/>
      <c r="F314" s="107"/>
      <c r="G314" s="114">
        <v>15</v>
      </c>
      <c r="H314" s="107"/>
      <c r="I314" s="94" t="s">
        <v>107</v>
      </c>
      <c r="J314" s="92" t="s">
        <v>13</v>
      </c>
      <c r="K314" s="92">
        <v>44</v>
      </c>
      <c r="L314" s="105"/>
      <c r="M314" s="97"/>
    </row>
    <row r="315" spans="2:13" s="106" customFormat="1" ht="57" x14ac:dyDescent="0.25">
      <c r="B315" s="115"/>
      <c r="C315" s="116"/>
      <c r="D315" s="102"/>
      <c r="E315" s="103"/>
      <c r="F315" s="107"/>
      <c r="G315" s="114">
        <v>16</v>
      </c>
      <c r="H315" s="107"/>
      <c r="I315" s="94" t="s">
        <v>108</v>
      </c>
      <c r="J315" s="92" t="s">
        <v>13</v>
      </c>
      <c r="K315" s="92">
        <v>3</v>
      </c>
      <c r="L315" s="105"/>
      <c r="M315" s="97"/>
    </row>
    <row r="316" spans="2:13" s="106" customFormat="1" ht="57" x14ac:dyDescent="0.25">
      <c r="B316" s="115"/>
      <c r="C316" s="116"/>
      <c r="D316" s="102"/>
      <c r="E316" s="103"/>
      <c r="F316" s="107"/>
      <c r="G316" s="114">
        <v>17</v>
      </c>
      <c r="H316" s="107"/>
      <c r="I316" s="91" t="s">
        <v>109</v>
      </c>
      <c r="J316" s="92" t="s">
        <v>13</v>
      </c>
      <c r="K316" s="92">
        <v>21.14</v>
      </c>
      <c r="L316" s="105"/>
      <c r="M316" s="97"/>
    </row>
    <row r="317" spans="2:13" s="106" customFormat="1" ht="42.75" x14ac:dyDescent="0.25">
      <c r="B317" s="115"/>
      <c r="C317" s="116"/>
      <c r="D317" s="102"/>
      <c r="E317" s="103"/>
      <c r="F317" s="107"/>
      <c r="G317" s="114">
        <v>18</v>
      </c>
      <c r="H317" s="107"/>
      <c r="I317" s="91" t="s">
        <v>110</v>
      </c>
      <c r="J317" s="92" t="s">
        <v>12</v>
      </c>
      <c r="K317" s="92">
        <v>3</v>
      </c>
      <c r="L317" s="105"/>
      <c r="M317" s="97"/>
    </row>
    <row r="318" spans="2:13" s="106" customFormat="1" ht="42.75" x14ac:dyDescent="0.25">
      <c r="B318" s="115"/>
      <c r="C318" s="116"/>
      <c r="D318" s="102"/>
      <c r="E318" s="103"/>
      <c r="F318" s="107"/>
      <c r="G318" s="114">
        <v>19</v>
      </c>
      <c r="H318" s="107"/>
      <c r="I318" s="91" t="s">
        <v>111</v>
      </c>
      <c r="J318" s="92" t="s">
        <v>12</v>
      </c>
      <c r="K318" s="92">
        <v>12</v>
      </c>
      <c r="L318" s="105"/>
      <c r="M318" s="97"/>
    </row>
    <row r="319" spans="2:13" s="106" customFormat="1" ht="57" x14ac:dyDescent="0.25">
      <c r="B319" s="115"/>
      <c r="C319" s="116"/>
      <c r="D319" s="102"/>
      <c r="E319" s="103"/>
      <c r="F319" s="107"/>
      <c r="G319" s="114">
        <v>20</v>
      </c>
      <c r="H319" s="107"/>
      <c r="I319" s="91" t="s">
        <v>112</v>
      </c>
      <c r="J319" s="92" t="s">
        <v>12</v>
      </c>
      <c r="K319" s="92">
        <v>6</v>
      </c>
      <c r="L319" s="105"/>
      <c r="M319" s="97"/>
    </row>
    <row r="320" spans="2:13" s="106" customFormat="1" ht="42.75" x14ac:dyDescent="0.25">
      <c r="B320" s="115"/>
      <c r="C320" s="116"/>
      <c r="D320" s="102"/>
      <c r="E320" s="103"/>
      <c r="F320" s="107"/>
      <c r="G320" s="114">
        <v>21</v>
      </c>
      <c r="H320" s="107"/>
      <c r="I320" s="91" t="s">
        <v>113</v>
      </c>
      <c r="J320" s="92" t="s">
        <v>12</v>
      </c>
      <c r="K320" s="92">
        <v>15</v>
      </c>
      <c r="L320" s="105"/>
      <c r="M320" s="97"/>
    </row>
    <row r="321" spans="2:13" s="106" customFormat="1" ht="42.75" x14ac:dyDescent="0.25">
      <c r="B321" s="115"/>
      <c r="C321" s="116"/>
      <c r="D321" s="102"/>
      <c r="E321" s="103"/>
      <c r="F321" s="107"/>
      <c r="G321" s="114">
        <v>22</v>
      </c>
      <c r="H321" s="107"/>
      <c r="I321" s="91" t="s">
        <v>114</v>
      </c>
      <c r="J321" s="92" t="s">
        <v>12</v>
      </c>
      <c r="K321" s="92">
        <v>6</v>
      </c>
      <c r="L321" s="105"/>
      <c r="M321" s="97"/>
    </row>
    <row r="322" spans="2:13" s="106" customFormat="1" ht="42.75" x14ac:dyDescent="0.25">
      <c r="B322" s="115"/>
      <c r="C322" s="116"/>
      <c r="D322" s="102"/>
      <c r="E322" s="103"/>
      <c r="F322" s="107"/>
      <c r="G322" s="114">
        <v>23</v>
      </c>
      <c r="H322" s="107"/>
      <c r="I322" s="69" t="s">
        <v>115</v>
      </c>
      <c r="J322" s="92" t="s">
        <v>12</v>
      </c>
      <c r="K322" s="92">
        <v>6</v>
      </c>
      <c r="L322" s="105"/>
      <c r="M322" s="97"/>
    </row>
    <row r="323" spans="2:13" s="106" customFormat="1" ht="42.75" x14ac:dyDescent="0.25">
      <c r="B323" s="115"/>
      <c r="C323" s="116"/>
      <c r="D323" s="102"/>
      <c r="E323" s="103"/>
      <c r="F323" s="107"/>
      <c r="G323" s="114">
        <v>24</v>
      </c>
      <c r="H323" s="107"/>
      <c r="I323" s="91" t="s">
        <v>116</v>
      </c>
      <c r="J323" s="92" t="s">
        <v>12</v>
      </c>
      <c r="K323" s="92">
        <v>3</v>
      </c>
      <c r="L323" s="105"/>
      <c r="M323" s="97"/>
    </row>
    <row r="324" spans="2:13" s="106" customFormat="1" ht="42.75" x14ac:dyDescent="0.25">
      <c r="B324" s="115"/>
      <c r="C324" s="116"/>
      <c r="D324" s="102"/>
      <c r="E324" s="103"/>
      <c r="F324" s="107"/>
      <c r="G324" s="114">
        <v>25</v>
      </c>
      <c r="H324" s="107"/>
      <c r="I324" s="69" t="s">
        <v>117</v>
      </c>
      <c r="J324" s="92" t="s">
        <v>12</v>
      </c>
      <c r="K324" s="92">
        <v>3</v>
      </c>
      <c r="L324" s="105"/>
      <c r="M324" s="97"/>
    </row>
    <row r="325" spans="2:13" s="106" customFormat="1" ht="42.75" x14ac:dyDescent="0.25">
      <c r="B325" s="115"/>
      <c r="C325" s="116"/>
      <c r="D325" s="102"/>
      <c r="E325" s="103"/>
      <c r="F325" s="107"/>
      <c r="G325" s="114">
        <v>26</v>
      </c>
      <c r="H325" s="107"/>
      <c r="I325" s="91" t="s">
        <v>118</v>
      </c>
      <c r="J325" s="92" t="s">
        <v>12</v>
      </c>
      <c r="K325" s="92">
        <v>3</v>
      </c>
      <c r="L325" s="105"/>
      <c r="M325" s="97"/>
    </row>
    <row r="326" spans="2:13" s="106" customFormat="1" ht="42.75" x14ac:dyDescent="0.25">
      <c r="B326" s="115"/>
      <c r="C326" s="116"/>
      <c r="D326" s="102"/>
      <c r="E326" s="103"/>
      <c r="F326" s="107"/>
      <c r="G326" s="114">
        <v>27</v>
      </c>
      <c r="H326" s="107"/>
      <c r="I326" s="69" t="s">
        <v>119</v>
      </c>
      <c r="J326" s="92" t="s">
        <v>12</v>
      </c>
      <c r="K326" s="92">
        <v>3</v>
      </c>
      <c r="L326" s="105"/>
      <c r="M326" s="97"/>
    </row>
    <row r="327" spans="2:13" s="106" customFormat="1" ht="42.75" x14ac:dyDescent="0.25">
      <c r="B327" s="115"/>
      <c r="C327" s="116"/>
      <c r="D327" s="102"/>
      <c r="E327" s="103"/>
      <c r="F327" s="107"/>
      <c r="G327" s="114">
        <v>28</v>
      </c>
      <c r="H327" s="107"/>
      <c r="I327" s="91" t="s">
        <v>120</v>
      </c>
      <c r="J327" s="92" t="s">
        <v>13</v>
      </c>
      <c r="K327" s="92">
        <v>4.75</v>
      </c>
      <c r="L327" s="105"/>
      <c r="M327" s="97"/>
    </row>
    <row r="328" spans="2:13" s="106" customFormat="1" ht="42.75" x14ac:dyDescent="0.25">
      <c r="B328" s="115"/>
      <c r="C328" s="116"/>
      <c r="D328" s="102"/>
      <c r="E328" s="103"/>
      <c r="F328" s="107"/>
      <c r="G328" s="114">
        <v>29</v>
      </c>
      <c r="H328" s="107"/>
      <c r="I328" s="69" t="s">
        <v>120</v>
      </c>
      <c r="J328" s="92" t="s">
        <v>13</v>
      </c>
      <c r="K328" s="92">
        <v>4.75</v>
      </c>
      <c r="L328" s="105"/>
      <c r="M328" s="97"/>
    </row>
    <row r="329" spans="2:13" s="106" customFormat="1" ht="42.75" x14ac:dyDescent="0.25">
      <c r="B329" s="115"/>
      <c r="C329" s="116"/>
      <c r="D329" s="102"/>
      <c r="E329" s="103"/>
      <c r="F329" s="107"/>
      <c r="G329" s="114">
        <v>30</v>
      </c>
      <c r="H329" s="107"/>
      <c r="I329" s="91" t="s">
        <v>121</v>
      </c>
      <c r="J329" s="92" t="s">
        <v>13</v>
      </c>
      <c r="K329" s="92">
        <v>0.15</v>
      </c>
      <c r="L329" s="105"/>
      <c r="M329" s="97"/>
    </row>
    <row r="330" spans="2:13" s="106" customFormat="1" ht="42.75" x14ac:dyDescent="0.25">
      <c r="B330" s="115"/>
      <c r="C330" s="116"/>
      <c r="D330" s="102"/>
      <c r="E330" s="103"/>
      <c r="F330" s="107"/>
      <c r="G330" s="114">
        <v>31</v>
      </c>
      <c r="H330" s="107"/>
      <c r="I330" s="69" t="s">
        <v>120</v>
      </c>
      <c r="J330" s="92" t="s">
        <v>13</v>
      </c>
      <c r="K330" s="92">
        <v>0.15</v>
      </c>
      <c r="L330" s="105"/>
      <c r="M330" s="97"/>
    </row>
    <row r="331" spans="2:13" s="106" customFormat="1" ht="42.75" x14ac:dyDescent="0.25">
      <c r="B331" s="115"/>
      <c r="C331" s="116"/>
      <c r="D331" s="102"/>
      <c r="E331" s="103"/>
      <c r="F331" s="107"/>
      <c r="G331" s="114">
        <v>32</v>
      </c>
      <c r="H331" s="107"/>
      <c r="I331" s="91" t="s">
        <v>122</v>
      </c>
      <c r="J331" s="92" t="s">
        <v>12</v>
      </c>
      <c r="K331" s="92">
        <v>2</v>
      </c>
      <c r="L331" s="105"/>
      <c r="M331" s="97"/>
    </row>
    <row r="332" spans="2:13" s="106" customFormat="1" ht="42.75" x14ac:dyDescent="0.25">
      <c r="B332" s="115"/>
      <c r="C332" s="116"/>
      <c r="D332" s="102"/>
      <c r="E332" s="103"/>
      <c r="F332" s="107"/>
      <c r="G332" s="114">
        <v>33</v>
      </c>
      <c r="H332" s="107"/>
      <c r="I332" s="91" t="s">
        <v>123</v>
      </c>
      <c r="J332" s="92" t="s">
        <v>12</v>
      </c>
      <c r="K332" s="92">
        <v>2</v>
      </c>
      <c r="L332" s="105"/>
      <c r="M332" s="97"/>
    </row>
    <row r="333" spans="2:13" s="106" customFormat="1" ht="42.75" x14ac:dyDescent="0.25">
      <c r="B333" s="115"/>
      <c r="C333" s="116"/>
      <c r="D333" s="102"/>
      <c r="E333" s="103"/>
      <c r="F333" s="107"/>
      <c r="G333" s="114">
        <v>34</v>
      </c>
      <c r="H333" s="107"/>
      <c r="I333" s="95" t="s">
        <v>124</v>
      </c>
      <c r="J333" s="92" t="s">
        <v>12</v>
      </c>
      <c r="K333" s="92">
        <v>1</v>
      </c>
      <c r="L333" s="105"/>
      <c r="M333" s="97"/>
    </row>
    <row r="334" spans="2:13" s="106" customFormat="1" ht="57" x14ac:dyDescent="0.25">
      <c r="B334" s="115"/>
      <c r="C334" s="116"/>
      <c r="D334" s="102"/>
      <c r="E334" s="103"/>
      <c r="F334" s="107"/>
      <c r="G334" s="114">
        <v>35</v>
      </c>
      <c r="H334" s="107"/>
      <c r="I334" s="95" t="s">
        <v>125</v>
      </c>
      <c r="J334" s="92" t="s">
        <v>13</v>
      </c>
      <c r="K334" s="92">
        <v>6.02</v>
      </c>
      <c r="L334" s="105"/>
      <c r="M334" s="97"/>
    </row>
    <row r="335" spans="2:13" s="106" customFormat="1" ht="57" x14ac:dyDescent="0.25">
      <c r="B335" s="115"/>
      <c r="C335" s="116"/>
      <c r="D335" s="102"/>
      <c r="E335" s="103"/>
      <c r="F335" s="107"/>
      <c r="G335" s="114">
        <v>36</v>
      </c>
      <c r="H335" s="107"/>
      <c r="I335" s="91" t="s">
        <v>126</v>
      </c>
      <c r="J335" s="92" t="s">
        <v>13</v>
      </c>
      <c r="K335" s="92">
        <v>6.12</v>
      </c>
      <c r="L335" s="105"/>
      <c r="M335" s="97"/>
    </row>
    <row r="336" spans="2:13" s="106" customFormat="1" ht="42.75" x14ac:dyDescent="0.25">
      <c r="B336" s="115"/>
      <c r="C336" s="116"/>
      <c r="D336" s="102"/>
      <c r="E336" s="103"/>
      <c r="F336" s="107"/>
      <c r="G336" s="114">
        <v>37</v>
      </c>
      <c r="H336" s="107"/>
      <c r="I336" s="91" t="s">
        <v>127</v>
      </c>
      <c r="J336" s="92" t="s">
        <v>12</v>
      </c>
      <c r="K336" s="92">
        <v>6</v>
      </c>
      <c r="L336" s="105"/>
      <c r="M336" s="97"/>
    </row>
    <row r="337" spans="2:13" s="106" customFormat="1" ht="42.75" x14ac:dyDescent="0.25">
      <c r="B337" s="115"/>
      <c r="C337" s="116"/>
      <c r="D337" s="102"/>
      <c r="E337" s="103"/>
      <c r="F337" s="107"/>
      <c r="G337" s="114">
        <v>38</v>
      </c>
      <c r="H337" s="107"/>
      <c r="I337" s="91" t="s">
        <v>128</v>
      </c>
      <c r="J337" s="92" t="s">
        <v>12</v>
      </c>
      <c r="K337" s="92">
        <v>6</v>
      </c>
      <c r="L337" s="105"/>
      <c r="M337" s="97"/>
    </row>
    <row r="338" spans="2:13" s="106" customFormat="1" ht="42.75" x14ac:dyDescent="0.25">
      <c r="B338" s="115"/>
      <c r="C338" s="116"/>
      <c r="D338" s="102"/>
      <c r="E338" s="103"/>
      <c r="F338" s="107"/>
      <c r="G338" s="114">
        <v>39</v>
      </c>
      <c r="H338" s="107"/>
      <c r="I338" s="91" t="s">
        <v>129</v>
      </c>
      <c r="J338" s="92" t="s">
        <v>13</v>
      </c>
      <c r="K338" s="92">
        <v>12</v>
      </c>
      <c r="L338" s="105"/>
      <c r="M338" s="97"/>
    </row>
    <row r="339" spans="2:13" s="106" customFormat="1" ht="42.75" x14ac:dyDescent="0.25">
      <c r="B339" s="115"/>
      <c r="C339" s="116"/>
      <c r="D339" s="102"/>
      <c r="E339" s="103"/>
      <c r="F339" s="107"/>
      <c r="G339" s="114">
        <v>40</v>
      </c>
      <c r="H339" s="107"/>
      <c r="I339" s="91" t="s">
        <v>130</v>
      </c>
      <c r="J339" s="92" t="s">
        <v>13</v>
      </c>
      <c r="K339" s="92">
        <v>15</v>
      </c>
      <c r="L339" s="105"/>
      <c r="M339" s="97"/>
    </row>
    <row r="340" spans="2:13" s="106" customFormat="1" ht="42.75" x14ac:dyDescent="0.25">
      <c r="B340" s="115"/>
      <c r="C340" s="116"/>
      <c r="D340" s="102"/>
      <c r="E340" s="103"/>
      <c r="F340" s="107"/>
      <c r="G340" s="114">
        <v>41</v>
      </c>
      <c r="H340" s="107"/>
      <c r="I340" s="91" t="s">
        <v>131</v>
      </c>
      <c r="J340" s="92" t="s">
        <v>13</v>
      </c>
      <c r="K340" s="92">
        <v>7</v>
      </c>
      <c r="L340" s="105"/>
      <c r="M340" s="97"/>
    </row>
    <row r="341" spans="2:13" s="106" customFormat="1" ht="42.75" x14ac:dyDescent="0.25">
      <c r="B341" s="115"/>
      <c r="C341" s="116"/>
      <c r="D341" s="102"/>
      <c r="E341" s="103"/>
      <c r="F341" s="107"/>
      <c r="G341" s="114">
        <v>42</v>
      </c>
      <c r="H341" s="107"/>
      <c r="I341" s="91" t="s">
        <v>132</v>
      </c>
      <c r="J341" s="92" t="s">
        <v>12</v>
      </c>
      <c r="K341" s="92">
        <v>2</v>
      </c>
      <c r="L341" s="105"/>
      <c r="M341" s="97"/>
    </row>
    <row r="342" spans="2:13" s="106" customFormat="1" ht="42.75" x14ac:dyDescent="0.25">
      <c r="B342" s="115"/>
      <c r="C342" s="116"/>
      <c r="D342" s="102"/>
      <c r="E342" s="103"/>
      <c r="F342" s="107"/>
      <c r="G342" s="114">
        <v>43</v>
      </c>
      <c r="H342" s="107"/>
      <c r="I342" s="91" t="s">
        <v>133</v>
      </c>
      <c r="J342" s="92" t="s">
        <v>12</v>
      </c>
      <c r="K342" s="92">
        <v>1</v>
      </c>
      <c r="L342" s="105"/>
      <c r="M342" s="97"/>
    </row>
    <row r="343" spans="2:13" s="106" customFormat="1" ht="42.75" x14ac:dyDescent="0.25">
      <c r="B343" s="115"/>
      <c r="C343" s="116"/>
      <c r="D343" s="102"/>
      <c r="E343" s="103"/>
      <c r="F343" s="107"/>
      <c r="G343" s="114">
        <v>44</v>
      </c>
      <c r="H343" s="107"/>
      <c r="I343" s="91" t="s">
        <v>134</v>
      </c>
      <c r="J343" s="92" t="s">
        <v>12</v>
      </c>
      <c r="K343" s="92">
        <v>2</v>
      </c>
      <c r="L343" s="105"/>
      <c r="M343" s="97"/>
    </row>
    <row r="344" spans="2:13" s="106" customFormat="1" ht="57" x14ac:dyDescent="0.25">
      <c r="B344" s="115"/>
      <c r="C344" s="116"/>
      <c r="D344" s="102"/>
      <c r="E344" s="103"/>
      <c r="F344" s="107"/>
      <c r="G344" s="114">
        <v>45</v>
      </c>
      <c r="H344" s="107"/>
      <c r="I344" s="91" t="s">
        <v>135</v>
      </c>
      <c r="J344" s="92" t="s">
        <v>12</v>
      </c>
      <c r="K344" s="92">
        <v>2</v>
      </c>
      <c r="L344" s="105"/>
      <c r="M344" s="97"/>
    </row>
    <row r="345" spans="2:13" s="106" customFormat="1" ht="42.75" x14ac:dyDescent="0.25">
      <c r="B345" s="115"/>
      <c r="C345" s="116"/>
      <c r="D345" s="102"/>
      <c r="E345" s="103"/>
      <c r="F345" s="107"/>
      <c r="G345" s="114">
        <v>46</v>
      </c>
      <c r="H345" s="107"/>
      <c r="I345" s="91" t="s">
        <v>136</v>
      </c>
      <c r="J345" s="92" t="s">
        <v>12</v>
      </c>
      <c r="K345" s="92">
        <v>3</v>
      </c>
      <c r="L345" s="105"/>
      <c r="M345" s="97"/>
    </row>
    <row r="346" spans="2:13" s="106" customFormat="1" ht="57" x14ac:dyDescent="0.25">
      <c r="B346" s="115"/>
      <c r="C346" s="116"/>
      <c r="D346" s="102"/>
      <c r="E346" s="103"/>
      <c r="F346" s="107"/>
      <c r="G346" s="114">
        <v>47</v>
      </c>
      <c r="H346" s="107"/>
      <c r="I346" s="91" t="s">
        <v>137</v>
      </c>
      <c r="J346" s="92" t="s">
        <v>12</v>
      </c>
      <c r="K346" s="92">
        <v>1</v>
      </c>
      <c r="L346" s="105"/>
      <c r="M346" s="97"/>
    </row>
    <row r="347" spans="2:13" s="106" customFormat="1" ht="42.75" x14ac:dyDescent="0.25">
      <c r="B347" s="115"/>
      <c r="C347" s="116"/>
      <c r="D347" s="102"/>
      <c r="E347" s="103"/>
      <c r="F347" s="107"/>
      <c r="G347" s="114">
        <v>48</v>
      </c>
      <c r="H347" s="107"/>
      <c r="I347" s="91" t="s">
        <v>138</v>
      </c>
      <c r="J347" s="92" t="s">
        <v>12</v>
      </c>
      <c r="K347" s="92">
        <v>4</v>
      </c>
      <c r="L347" s="105"/>
      <c r="M347" s="97"/>
    </row>
    <row r="348" spans="2:13" s="106" customFormat="1" ht="42.75" x14ac:dyDescent="0.25">
      <c r="B348" s="115"/>
      <c r="C348" s="116"/>
      <c r="D348" s="102"/>
      <c r="E348" s="103"/>
      <c r="F348" s="107"/>
      <c r="G348" s="114">
        <v>49</v>
      </c>
      <c r="H348" s="107"/>
      <c r="I348" s="91" t="s">
        <v>139</v>
      </c>
      <c r="J348" s="92" t="s">
        <v>12</v>
      </c>
      <c r="K348" s="92">
        <v>4</v>
      </c>
      <c r="L348" s="105"/>
      <c r="M348" s="97"/>
    </row>
    <row r="349" spans="2:13" s="106" customFormat="1" ht="57" x14ac:dyDescent="0.25">
      <c r="B349" s="115"/>
      <c r="C349" s="116"/>
      <c r="D349" s="102"/>
      <c r="E349" s="103"/>
      <c r="F349" s="107"/>
      <c r="G349" s="114">
        <v>50</v>
      </c>
      <c r="H349" s="107"/>
      <c r="I349" s="91" t="s">
        <v>140</v>
      </c>
      <c r="J349" s="92" t="s">
        <v>12</v>
      </c>
      <c r="K349" s="92">
        <v>8</v>
      </c>
      <c r="L349" s="105"/>
      <c r="M349" s="97"/>
    </row>
    <row r="350" spans="2:13" s="106" customFormat="1" ht="42.75" x14ac:dyDescent="0.25">
      <c r="B350" s="115"/>
      <c r="C350" s="116"/>
      <c r="D350" s="102"/>
      <c r="E350" s="103"/>
      <c r="F350" s="107"/>
      <c r="G350" s="114">
        <v>51</v>
      </c>
      <c r="H350" s="107"/>
      <c r="I350" s="91" t="s">
        <v>141</v>
      </c>
      <c r="J350" s="92" t="s">
        <v>12</v>
      </c>
      <c r="K350" s="92">
        <v>8</v>
      </c>
      <c r="L350" s="105"/>
      <c r="M350" s="97"/>
    </row>
    <row r="351" spans="2:13" s="106" customFormat="1" ht="57" x14ac:dyDescent="0.25">
      <c r="B351" s="115"/>
      <c r="C351" s="116"/>
      <c r="D351" s="102"/>
      <c r="E351" s="103"/>
      <c r="F351" s="107"/>
      <c r="G351" s="114">
        <v>52</v>
      </c>
      <c r="H351" s="107"/>
      <c r="I351" s="91" t="s">
        <v>142</v>
      </c>
      <c r="J351" s="92" t="s">
        <v>12</v>
      </c>
      <c r="K351" s="92">
        <v>9</v>
      </c>
      <c r="L351" s="105"/>
      <c r="M351" s="97"/>
    </row>
    <row r="352" spans="2:13" s="106" customFormat="1" ht="42.75" x14ac:dyDescent="0.25">
      <c r="B352" s="115"/>
      <c r="C352" s="116"/>
      <c r="D352" s="102"/>
      <c r="E352" s="103"/>
      <c r="F352" s="107"/>
      <c r="G352" s="114">
        <v>53</v>
      </c>
      <c r="H352" s="107"/>
      <c r="I352" s="69" t="s">
        <v>143</v>
      </c>
      <c r="J352" s="92" t="s">
        <v>12</v>
      </c>
      <c r="K352" s="92">
        <v>11</v>
      </c>
      <c r="L352" s="105"/>
      <c r="M352" s="97"/>
    </row>
    <row r="353" spans="2:13" s="106" customFormat="1" ht="42.75" x14ac:dyDescent="0.25">
      <c r="B353" s="115"/>
      <c r="C353" s="116"/>
      <c r="D353" s="102"/>
      <c r="E353" s="103"/>
      <c r="F353" s="107"/>
      <c r="G353" s="114">
        <v>54</v>
      </c>
      <c r="H353" s="107"/>
      <c r="I353" s="69" t="s">
        <v>144</v>
      </c>
      <c r="J353" s="92" t="s">
        <v>12</v>
      </c>
      <c r="K353" s="92">
        <v>8</v>
      </c>
      <c r="L353" s="105"/>
      <c r="M353" s="97"/>
    </row>
    <row r="354" spans="2:13" s="106" customFormat="1" ht="42.75" x14ac:dyDescent="0.25">
      <c r="B354" s="115"/>
      <c r="C354" s="116"/>
      <c r="D354" s="102"/>
      <c r="E354" s="103"/>
      <c r="F354" s="107"/>
      <c r="G354" s="114">
        <v>55</v>
      </c>
      <c r="H354" s="107"/>
      <c r="I354" s="69" t="s">
        <v>145</v>
      </c>
      <c r="J354" s="92" t="s">
        <v>12</v>
      </c>
      <c r="K354" s="92">
        <v>7</v>
      </c>
      <c r="L354" s="105"/>
      <c r="M354" s="97"/>
    </row>
    <row r="355" spans="2:13" s="106" customFormat="1" ht="42.75" x14ac:dyDescent="0.25">
      <c r="B355" s="115"/>
      <c r="C355" s="116"/>
      <c r="D355" s="102"/>
      <c r="E355" s="103"/>
      <c r="F355" s="107"/>
      <c r="G355" s="114">
        <v>56</v>
      </c>
      <c r="H355" s="107"/>
      <c r="I355" s="69" t="s">
        <v>146</v>
      </c>
      <c r="J355" s="92" t="s">
        <v>12</v>
      </c>
      <c r="K355" s="92">
        <v>3</v>
      </c>
      <c r="L355" s="105"/>
      <c r="M355" s="97"/>
    </row>
    <row r="356" spans="2:13" s="106" customFormat="1" ht="285" x14ac:dyDescent="0.25">
      <c r="B356" s="115"/>
      <c r="C356" s="116"/>
      <c r="D356" s="102"/>
      <c r="E356" s="103"/>
      <c r="F356" s="107"/>
      <c r="G356" s="114">
        <v>57</v>
      </c>
      <c r="H356" s="107"/>
      <c r="I356" s="94" t="s">
        <v>147</v>
      </c>
      <c r="J356" s="92" t="s">
        <v>12</v>
      </c>
      <c r="K356" s="92">
        <v>1</v>
      </c>
      <c r="L356" s="105"/>
      <c r="M356" s="97"/>
    </row>
    <row r="357" spans="2:13" s="106" customFormat="1" ht="99.75" x14ac:dyDescent="0.25">
      <c r="B357" s="115"/>
      <c r="C357" s="116"/>
      <c r="D357" s="102"/>
      <c r="E357" s="103"/>
      <c r="F357" s="107"/>
      <c r="G357" s="114">
        <v>58</v>
      </c>
      <c r="H357" s="107"/>
      <c r="I357" s="95" t="s">
        <v>148</v>
      </c>
      <c r="J357" s="92" t="s">
        <v>12</v>
      </c>
      <c r="K357" s="92">
        <v>1</v>
      </c>
      <c r="L357" s="105"/>
      <c r="M357" s="97"/>
    </row>
    <row r="358" spans="2:13" s="106" customFormat="1" ht="85.5" x14ac:dyDescent="0.25">
      <c r="B358" s="115"/>
      <c r="C358" s="116"/>
      <c r="D358" s="102"/>
      <c r="E358" s="103"/>
      <c r="F358" s="107"/>
      <c r="G358" s="114">
        <v>59</v>
      </c>
      <c r="H358" s="107"/>
      <c r="I358" s="69" t="s">
        <v>149</v>
      </c>
      <c r="J358" s="92" t="s">
        <v>12</v>
      </c>
      <c r="K358" s="92">
        <v>1</v>
      </c>
      <c r="L358" s="105"/>
      <c r="M358" s="97"/>
    </row>
    <row r="359" spans="2:13" s="106" customFormat="1" ht="28.5" x14ac:dyDescent="0.25">
      <c r="B359" s="115"/>
      <c r="C359" s="116"/>
      <c r="D359" s="102"/>
      <c r="E359" s="103"/>
      <c r="F359" s="107"/>
      <c r="G359" s="114">
        <v>60</v>
      </c>
      <c r="H359" s="107"/>
      <c r="I359" s="69" t="s">
        <v>150</v>
      </c>
      <c r="J359" s="92" t="s">
        <v>12</v>
      </c>
      <c r="K359" s="92">
        <v>1</v>
      </c>
      <c r="L359" s="105"/>
      <c r="M359" s="97"/>
    </row>
    <row r="360" spans="2:13" s="106" customFormat="1" ht="57" x14ac:dyDescent="0.25">
      <c r="B360" s="115"/>
      <c r="C360" s="116"/>
      <c r="D360" s="102"/>
      <c r="E360" s="103"/>
      <c r="F360" s="107"/>
      <c r="G360" s="114">
        <v>61</v>
      </c>
      <c r="H360" s="107"/>
      <c r="I360" s="69" t="s">
        <v>151</v>
      </c>
      <c r="J360" s="92" t="s">
        <v>12</v>
      </c>
      <c r="K360" s="92">
        <v>1</v>
      </c>
      <c r="L360" s="105"/>
      <c r="M360" s="97"/>
    </row>
    <row r="361" spans="2:13" s="106" customFormat="1" ht="42.75" x14ac:dyDescent="0.25">
      <c r="B361" s="115"/>
      <c r="C361" s="116"/>
      <c r="D361" s="102"/>
      <c r="E361" s="103"/>
      <c r="F361" s="107"/>
      <c r="G361" s="114">
        <v>62</v>
      </c>
      <c r="H361" s="107"/>
      <c r="I361" s="69" t="s">
        <v>152</v>
      </c>
      <c r="J361" s="92" t="s">
        <v>12</v>
      </c>
      <c r="K361" s="92">
        <v>1</v>
      </c>
      <c r="L361" s="105"/>
      <c r="M361" s="97"/>
    </row>
    <row r="362" spans="2:13" s="106" customFormat="1" ht="57" x14ac:dyDescent="0.25">
      <c r="B362" s="115"/>
      <c r="C362" s="116"/>
      <c r="D362" s="102"/>
      <c r="E362" s="103"/>
      <c r="F362" s="107"/>
      <c r="G362" s="114">
        <v>63</v>
      </c>
      <c r="H362" s="107"/>
      <c r="I362" s="69" t="s">
        <v>153</v>
      </c>
      <c r="J362" s="92" t="s">
        <v>12</v>
      </c>
      <c r="K362" s="92">
        <v>8</v>
      </c>
      <c r="L362" s="105"/>
      <c r="M362" s="97"/>
    </row>
    <row r="363" spans="2:13" s="106" customFormat="1" ht="13.5" x14ac:dyDescent="0.25">
      <c r="B363" s="115"/>
      <c r="C363" s="116"/>
      <c r="D363" s="102"/>
      <c r="E363" s="103"/>
      <c r="F363" s="130">
        <v>15</v>
      </c>
      <c r="G363" s="130"/>
      <c r="H363" s="130"/>
      <c r="I363" s="93" t="s">
        <v>60</v>
      </c>
      <c r="J363" s="131"/>
      <c r="K363" s="131"/>
      <c r="L363" s="131"/>
      <c r="M363" s="132"/>
    </row>
    <row r="364" spans="2:13" s="106" customFormat="1" ht="71.25" x14ac:dyDescent="0.25">
      <c r="B364" s="115"/>
      <c r="C364" s="116"/>
      <c r="D364" s="102"/>
      <c r="E364" s="103"/>
      <c r="F364" s="112"/>
      <c r="G364" s="112">
        <v>1</v>
      </c>
      <c r="H364" s="112"/>
      <c r="I364" s="96" t="s">
        <v>154</v>
      </c>
      <c r="J364" s="134" t="s">
        <v>155</v>
      </c>
      <c r="K364" s="134">
        <v>1</v>
      </c>
      <c r="L364" s="105"/>
      <c r="M364" s="135"/>
    </row>
    <row r="365" spans="2:13" s="106" customFormat="1" ht="57" x14ac:dyDescent="0.25">
      <c r="B365" s="115"/>
      <c r="C365" s="116"/>
      <c r="D365" s="102"/>
      <c r="E365" s="103"/>
      <c r="F365" s="112"/>
      <c r="G365" s="112">
        <v>2</v>
      </c>
      <c r="H365" s="112"/>
      <c r="I365" s="96" t="s">
        <v>156</v>
      </c>
      <c r="J365" s="134" t="s">
        <v>155</v>
      </c>
      <c r="K365" s="134">
        <v>1</v>
      </c>
      <c r="L365" s="105"/>
      <c r="M365" s="135"/>
    </row>
    <row r="366" spans="2:13" ht="18" customHeight="1" x14ac:dyDescent="0.25">
      <c r="B366" s="144"/>
      <c r="C366" s="144"/>
      <c r="D366" s="144"/>
      <c r="E366" s="144"/>
      <c r="F366" s="144"/>
      <c r="G366" s="144"/>
      <c r="H366" s="144"/>
      <c r="I366" s="144"/>
      <c r="J366" s="144"/>
      <c r="K366" s="144"/>
      <c r="L366" s="144"/>
      <c r="M366" s="144"/>
    </row>
    <row r="367" spans="2:13" s="55" customFormat="1" ht="18" customHeight="1" x14ac:dyDescent="0.25">
      <c r="B367" s="136"/>
      <c r="C367" s="136"/>
      <c r="D367" s="136"/>
      <c r="E367" s="136"/>
      <c r="F367" s="136"/>
      <c r="G367" s="136"/>
      <c r="I367" s="137"/>
      <c r="J367" s="137"/>
      <c r="K367" s="138"/>
      <c r="L367" s="139" t="s">
        <v>162</v>
      </c>
    </row>
    <row r="368" spans="2:13" s="55" customFormat="1" ht="18" customHeight="1" x14ac:dyDescent="0.25">
      <c r="B368" s="136"/>
      <c r="C368" s="136"/>
      <c r="D368" s="136"/>
      <c r="E368" s="136"/>
      <c r="F368" s="136"/>
      <c r="G368" s="136"/>
      <c r="H368" s="140"/>
      <c r="I368" s="137"/>
      <c r="J368" s="137"/>
      <c r="K368" s="138"/>
      <c r="L368" s="139" t="s">
        <v>157</v>
      </c>
    </row>
    <row r="369" spans="2:12" s="55" customFormat="1" ht="18" customHeight="1" x14ac:dyDescent="0.25">
      <c r="B369" s="136"/>
      <c r="C369" s="136"/>
      <c r="D369" s="136"/>
      <c r="E369" s="136"/>
      <c r="F369" s="136"/>
      <c r="G369" s="136"/>
      <c r="H369" s="140"/>
      <c r="I369" s="137"/>
      <c r="J369" s="137"/>
      <c r="K369" s="138"/>
      <c r="L369" s="139" t="s">
        <v>163</v>
      </c>
    </row>
    <row r="370" spans="2:12" s="55" customFormat="1" ht="18" customHeight="1" x14ac:dyDescent="0.25">
      <c r="B370" s="136" t="s">
        <v>158</v>
      </c>
      <c r="C370" s="136"/>
      <c r="D370" s="136"/>
      <c r="E370" s="136"/>
      <c r="F370" s="136" t="s">
        <v>159</v>
      </c>
      <c r="G370" s="136"/>
      <c r="H370" s="140"/>
      <c r="I370" s="137"/>
      <c r="J370" s="137"/>
      <c r="K370" s="138"/>
      <c r="L370" s="139"/>
    </row>
    <row r="371" spans="2:12" s="55" customFormat="1" ht="18" customHeight="1" x14ac:dyDescent="0.25">
      <c r="H371" s="141"/>
      <c r="I371" s="56"/>
      <c r="J371" s="56"/>
      <c r="K371" s="142"/>
      <c r="L371" s="143"/>
    </row>
    <row r="372" spans="2:12" s="55" customFormat="1" ht="18" customHeight="1" x14ac:dyDescent="0.25">
      <c r="H372" s="141" t="s">
        <v>160</v>
      </c>
      <c r="I372" s="56"/>
      <c r="J372" s="56"/>
      <c r="K372" s="142"/>
      <c r="L372" s="143"/>
    </row>
    <row r="373" spans="2:12" s="55" customFormat="1" ht="18" customHeight="1" x14ac:dyDescent="0.25">
      <c r="H373" s="141" t="s">
        <v>161</v>
      </c>
      <c r="I373" s="56"/>
      <c r="J373" s="56"/>
      <c r="K373" s="142"/>
      <c r="L373" s="143"/>
    </row>
  </sheetData>
  <mergeCells count="9">
    <mergeCell ref="B366:M366"/>
    <mergeCell ref="B248:M248"/>
    <mergeCell ref="B4:M4"/>
    <mergeCell ref="B1:M1"/>
    <mergeCell ref="C2:H2"/>
    <mergeCell ref="I2:M2"/>
    <mergeCell ref="C3:H3"/>
    <mergeCell ref="I3:M3"/>
    <mergeCell ref="B247:M247"/>
  </mergeCells>
  <pageMargins left="0.7" right="0.7" top="0.75" bottom="0.75" header="0.3" footer="0.3"/>
  <pageSetup paperSize="256" scale="4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García</dc:creator>
  <cp:lastModifiedBy>amontesr</cp:lastModifiedBy>
  <cp:lastPrinted>2021-12-02T16:46:16Z</cp:lastPrinted>
  <dcterms:created xsi:type="dcterms:W3CDTF">2021-08-25T21:12:24Z</dcterms:created>
  <dcterms:modified xsi:type="dcterms:W3CDTF">2022-03-24T00:44:47Z</dcterms:modified>
</cp:coreProperties>
</file>